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emalbk.sharepoint.com/sites/regio-pbk/Freigegebene Dokumente/General/Regio-PBK/Rechtsdienst/Arbeitszeitkalender/AZK 2026/"/>
    </mc:Choice>
  </mc:AlternateContent>
  <xr:revisionPtr revIDLastSave="27" documentId="14_{47B424EA-7ECC-4076-9637-0C8D08A3F55C}" xr6:coauthVersionLast="47" xr6:coauthVersionMax="47" xr10:uidLastSave="{EEA4EB3A-4368-4AFD-BA3D-0B38F643104E}"/>
  <bookViews>
    <workbookView xWindow="-30828" yWindow="-2964" windowWidth="30936" windowHeight="16776" xr2:uid="{00000000-000D-0000-FFFF-FFFF00000000}"/>
  </bookViews>
  <sheets>
    <sheet name="Tabelle1" sheetId="1" r:id="rId1"/>
    <sheet name="Tabelle2" sheetId="2" r:id="rId2"/>
    <sheet name="Tabelle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9" i="1" l="1"/>
  <c r="AG29" i="1"/>
  <c r="AH13" i="1"/>
  <c r="AG7" i="1" l="1"/>
  <c r="AG9" i="1"/>
  <c r="AG11" i="1"/>
  <c r="AG13" i="1"/>
  <c r="AG15" i="1"/>
  <c r="AG17" i="1"/>
  <c r="AH7" i="1"/>
  <c r="AH9" i="1"/>
  <c r="AH11" i="1"/>
  <c r="AH15" i="1"/>
  <c r="AH37" i="1" l="1"/>
  <c r="AH35" i="1"/>
  <c r="AH33" i="1"/>
  <c r="AH31" i="1"/>
  <c r="AH27" i="1"/>
  <c r="AH25" i="1"/>
  <c r="AH23" i="1"/>
  <c r="AH21" i="1"/>
  <c r="AH19" i="1"/>
  <c r="AH17" i="1"/>
  <c r="AH40" i="1" s="1"/>
  <c r="AH42" i="1" l="1"/>
  <c r="AG37" i="1"/>
  <c r="AG35" i="1"/>
  <c r="AG33" i="1"/>
  <c r="AG31" i="1"/>
  <c r="AG27" i="1"/>
  <c r="AG25" i="1"/>
  <c r="AG23" i="1"/>
  <c r="AG21" i="1"/>
  <c r="AG19" i="1"/>
  <c r="AG39" i="1" l="1"/>
</calcChain>
</file>

<file path=xl/sharedStrings.xml><?xml version="1.0" encoding="utf-8"?>
<sst xmlns="http://schemas.openxmlformats.org/spreadsheetml/2006/main" count="213" uniqueCount="46">
  <si>
    <t>(Bitte ersetzen Sie diese Zeile durch Ihren Firmennamen!)</t>
  </si>
  <si>
    <t>Betrieblicher Arbeitszeitkalender 2026</t>
  </si>
  <si>
    <t>Arbeits-tage</t>
  </si>
  <si>
    <t>Arbeits-stunden</t>
  </si>
  <si>
    <t>Januar</t>
  </si>
  <si>
    <t>Sa</t>
  </si>
  <si>
    <t>So</t>
  </si>
  <si>
    <t>Bereits genehmigt mit AZK 2025/2026</t>
  </si>
  <si>
    <t>F</t>
  </si>
  <si>
    <t>K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</si>
  <si>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</si>
  <si>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</si>
  <si>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</si>
  <si>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</si>
  <si>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</si>
  <si>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</si>
  <si>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</si>
  <si>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</si>
  <si>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</si>
  <si>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WZ</t>
  </si>
  <si>
    <t>November</t>
  </si>
  <si>
    <t>Dezember</t>
  </si>
  <si>
    <t>SZ</t>
  </si>
  <si>
    <t>Total Arbeitstage im 2026</t>
  </si>
  <si>
    <t>Legende:</t>
  </si>
  <si>
    <t>Beginn Sommerzeit</t>
  </si>
  <si>
    <t>Feiertage bezahlt</t>
  </si>
  <si>
    <t>Total Arbeitstunden im 2026</t>
  </si>
  <si>
    <t>Beginn Winterzeit</t>
  </si>
  <si>
    <t>Kompensationstage</t>
  </si>
  <si>
    <t>Jahrestotalstunden gem. AVE LMV 2026+</t>
  </si>
  <si>
    <t>Ferien</t>
  </si>
  <si>
    <t>FE</t>
  </si>
  <si>
    <t>Saldo</t>
  </si>
  <si>
    <t xml:space="preserve">Arbeitszeitmodell: </t>
  </si>
  <si>
    <t>Variante A</t>
  </si>
  <si>
    <t>Variante B</t>
  </si>
  <si>
    <t>Erfolgt keine Wahl, gilt Variante A. Es ist zu beachten: Wird die Variante B betriebsintern getroffen, aber der Regio-PBK nicht mitgeteilt, so gilt die Variante A.</t>
  </si>
  <si>
    <t xml:space="preserve"> </t>
  </si>
  <si>
    <t>Bezahlte Feiertage im 2026</t>
  </si>
  <si>
    <t>1. Januar 2026 (Neujahr), 3. April 2026 (Karfreitag), 6. April (Ostermontag), 1. Mai 2026 (Tag der Arbeit); 14. Mai 2026 (Auffahrt); 25. Mai 2026 (Pfingstmontag); 25. Dezember 2026 (Weihnachten);</t>
  </si>
  <si>
    <t>Hinweise:</t>
  </si>
  <si>
    <t xml:space="preserve">Auf der Homepage der Regio-PBK können auf der Startseite unter Firmenplattform Arbeitszeitkalender und Variantenwahlen zur Genehmigung hochgeladen werden. Der Zugang erfolgt mittels ISAB Zugang. </t>
  </si>
  <si>
    <t>Einreichungstermin: 15. Mai 2026</t>
  </si>
  <si>
    <t>Gemäss LMV 2026+ Art. 25ff</t>
  </si>
  <si>
    <t>Feiertagszuschlag für die Abrechnungsperiode 01.01.-31.12.2026: 2.77%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</si>
</sst>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4"/>
      <color rgb="FFFF0000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color rgb="FFFF0000"/>
      <name val="Arial"/>
      <family val="2"/>
    </font>
    <font>
      <b/>
      <u/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/>
    <xf numFmtId="0" fontId="9" fillId="0" borderId="4" xfId="0" applyFont="1" applyBorder="1"/>
    <xf numFmtId="0" fontId="9" fillId="0" borderId="0" xfId="0" applyFont="1"/>
    <xf numFmtId="0" fontId="4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4" fillId="0" borderId="5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2" fontId="4" fillId="0" borderId="0" xfId="0" applyNumberFormat="1" applyFont="1" applyAlignment="1">
      <alignment horizontal="center"/>
    </xf>
    <xf numFmtId="2" fontId="9" fillId="0" borderId="0" xfId="0" applyNumberFormat="1" applyFont="1"/>
    <xf numFmtId="2" fontId="9" fillId="0" borderId="0" xfId="0" applyNumberFormat="1" applyFont="1" applyAlignment="1">
      <alignment horizontal="right"/>
    </xf>
    <xf numFmtId="2" fontId="4" fillId="0" borderId="0" xfId="0" applyNumberFormat="1" applyFont="1"/>
    <xf numFmtId="2" fontId="8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2" fontId="4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2" fontId="8" fillId="0" borderId="0" xfId="0" quotePrefix="1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9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2" fontId="4" fillId="0" borderId="2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2" fontId="4" fillId="5" borderId="2" xfId="0" applyNumberFormat="1" applyFont="1" applyFill="1" applyBorder="1" applyAlignment="1">
      <alignment horizontal="center"/>
    </xf>
    <xf numFmtId="2" fontId="4" fillId="5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2" fontId="4" fillId="5" borderId="7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4" fillId="0" borderId="7" xfId="0" applyNumberFormat="1" applyFont="1" applyBorder="1" applyAlignment="1">
      <alignment horizontal="right"/>
    </xf>
    <xf numFmtId="2" fontId="4" fillId="0" borderId="7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2" fontId="4" fillId="6" borderId="5" xfId="0" applyNumberFormat="1" applyFont="1" applyFill="1" applyBorder="1" applyAlignment="1">
      <alignment horizontal="center"/>
    </xf>
    <xf numFmtId="2" fontId="4" fillId="6" borderId="7" xfId="0" applyNumberFormat="1" applyFont="1" applyFill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5" borderId="10" xfId="0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" fontId="4" fillId="5" borderId="6" xfId="0" applyNumberFormat="1" applyFont="1" applyFill="1" applyBorder="1" applyAlignment="1">
      <alignment horizontal="center"/>
    </xf>
    <xf numFmtId="2" fontId="4" fillId="5" borderId="8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2" fontId="4" fillId="5" borderId="0" xfId="0" applyNumberFormat="1" applyFont="1" applyFill="1" applyAlignment="1">
      <alignment horizontal="center"/>
    </xf>
    <xf numFmtId="2" fontId="4" fillId="5" borderId="13" xfId="0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2" fontId="4" fillId="5" borderId="15" xfId="0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2" fontId="4" fillId="0" borderId="15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5" xfId="0" applyFont="1" applyBorder="1"/>
    <xf numFmtId="0" fontId="4" fillId="0" borderId="13" xfId="0" applyFont="1" applyBorder="1"/>
    <xf numFmtId="0" fontId="5" fillId="0" borderId="13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2" fontId="4" fillId="6" borderId="6" xfId="0" applyNumberFormat="1" applyFont="1" applyFill="1" applyBorder="1" applyAlignment="1">
      <alignment horizontal="center"/>
    </xf>
    <xf numFmtId="2" fontId="4" fillId="6" borderId="8" xfId="0" applyNumberFormat="1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right"/>
    </xf>
    <xf numFmtId="2" fontId="4" fillId="0" borderId="14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2" fontId="4" fillId="5" borderId="17" xfId="0" applyNumberFormat="1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2" fontId="4" fillId="5" borderId="19" xfId="0" applyNumberFormat="1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2" fontId="4" fillId="0" borderId="20" xfId="0" applyNumberFormat="1" applyFont="1" applyBorder="1" applyAlignment="1">
      <alignment horizontal="right"/>
    </xf>
    <xf numFmtId="2" fontId="4" fillId="0" borderId="22" xfId="0" applyNumberFormat="1" applyFont="1" applyBorder="1" applyAlignment="1">
      <alignment horizontal="right"/>
    </xf>
    <xf numFmtId="2" fontId="4" fillId="0" borderId="23" xfId="0" applyNumberFormat="1" applyFont="1" applyBorder="1" applyAlignment="1">
      <alignment horizontal="right"/>
    </xf>
    <xf numFmtId="0" fontId="4" fillId="0" borderId="25" xfId="0" applyFont="1" applyBorder="1" applyAlignment="1">
      <alignment horizontal="right"/>
    </xf>
    <xf numFmtId="0" fontId="4" fillId="0" borderId="26" xfId="0" applyFont="1" applyBorder="1" applyAlignment="1">
      <alignment horizontal="center"/>
    </xf>
    <xf numFmtId="2" fontId="4" fillId="5" borderId="26" xfId="0" applyNumberFormat="1" applyFont="1" applyFill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4" fillId="0" borderId="26" xfId="0" applyFont="1" applyBorder="1"/>
    <xf numFmtId="2" fontId="4" fillId="6" borderId="26" xfId="0" applyNumberFormat="1" applyFont="1" applyFill="1" applyBorder="1" applyAlignment="1">
      <alignment horizontal="center"/>
    </xf>
    <xf numFmtId="2" fontId="4" fillId="0" borderId="27" xfId="0" applyNumberFormat="1" applyFont="1" applyBorder="1" applyAlignment="1">
      <alignment horizontal="right"/>
    </xf>
    <xf numFmtId="2" fontId="9" fillId="0" borderId="0" xfId="0" applyNumberFormat="1" applyFont="1" applyAlignment="1">
      <alignment textRotation="89"/>
    </xf>
    <xf numFmtId="0" fontId="4" fillId="8" borderId="0" xfId="0" applyFont="1" applyFill="1" applyAlignment="1">
      <alignment horizontal="right"/>
    </xf>
    <xf numFmtId="0" fontId="4" fillId="8" borderId="0" xfId="0" applyFont="1" applyFill="1" applyAlignment="1">
      <alignment horizontal="center" wrapText="1"/>
    </xf>
    <xf numFmtId="0" fontId="9" fillId="8" borderId="0" xfId="0" applyFont="1" applyFill="1"/>
    <xf numFmtId="0" fontId="8" fillId="8" borderId="0" xfId="0" applyFont="1" applyFill="1"/>
    <xf numFmtId="0" fontId="4" fillId="7" borderId="28" xfId="0" applyFont="1" applyFill="1" applyBorder="1" applyAlignment="1">
      <alignment horizontal="left" textRotation="90" wrapText="1"/>
    </xf>
    <xf numFmtId="0" fontId="4" fillId="7" borderId="29" xfId="0" applyFont="1" applyFill="1" applyBorder="1" applyAlignment="1">
      <alignment horizontal="left" textRotation="90" wrapText="1"/>
    </xf>
    <xf numFmtId="0" fontId="4" fillId="7" borderId="30" xfId="0" applyFont="1" applyFill="1" applyBorder="1" applyAlignment="1">
      <alignment horizontal="left" textRotation="90" wrapText="1"/>
    </xf>
    <xf numFmtId="0" fontId="8" fillId="0" borderId="1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9" fillId="0" borderId="1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11" xfId="0" applyFont="1" applyBorder="1" applyAlignment="1">
      <alignment horizontal="left" vertical="center"/>
    </xf>
    <xf numFmtId="0" fontId="12" fillId="0" borderId="0" xfId="0" applyFont="1"/>
    <xf numFmtId="0" fontId="14" fillId="0" borderId="0" xfId="0" applyFont="1"/>
    <xf numFmtId="0" fontId="1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66FF"/>
      <color rgb="FFEA0627"/>
      <color rgb="FFFFFF99"/>
      <color rgb="FFF3DC4F"/>
      <color rgb="FF99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42</xdr:row>
          <xdr:rowOff>142875</xdr:rowOff>
        </xdr:from>
        <xdr:to>
          <xdr:col>7</xdr:col>
          <xdr:colOff>123825</xdr:colOff>
          <xdr:row>46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142875</xdr:rowOff>
        </xdr:from>
        <xdr:to>
          <xdr:col>11</xdr:col>
          <xdr:colOff>123825</xdr:colOff>
          <xdr:row>46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62"/>
  <sheetViews>
    <sheetView tabSelected="1" view="pageLayout" topLeftCell="A3" zoomScale="86" zoomScaleNormal="160" zoomScaleSheetLayoutView="172" zoomScalePageLayoutView="86" workbookViewId="0">
      <selection activeCell="AD13" sqref="AD13"/>
    </sheetView>
  </sheetViews>
  <sheetFormatPr baseColWidth="10" defaultColWidth="11.42578125" defaultRowHeight="8.25" x14ac:dyDescent="0.15"/>
  <cols>
    <col min="1" max="1" width="9.85546875" style="42" customWidth="1"/>
    <col min="2" max="2" width="4.42578125" style="25" customWidth="1"/>
    <col min="3" max="3" width="4.42578125" style="42" customWidth="1"/>
    <col min="4" max="4" width="4.42578125" style="19" customWidth="1"/>
    <col min="5" max="5" width="4.42578125" style="25" customWidth="1"/>
    <col min="6" max="6" width="4.42578125" style="42" customWidth="1"/>
    <col min="7" max="7" width="4.42578125" style="19" customWidth="1"/>
    <col min="8" max="9" width="4.42578125" style="42" customWidth="1"/>
    <col min="10" max="10" width="4.42578125" style="19" customWidth="1"/>
    <col min="11" max="12" width="4.42578125" style="42" customWidth="1"/>
    <col min="13" max="13" width="4.42578125" style="19" customWidth="1"/>
    <col min="14" max="15" width="4.42578125" style="42" customWidth="1"/>
    <col min="16" max="16" width="4.42578125" style="19" customWidth="1"/>
    <col min="17" max="18" width="4.42578125" style="42" customWidth="1"/>
    <col min="19" max="19" width="4.42578125" style="19" customWidth="1"/>
    <col min="20" max="20" width="4.42578125" style="42" customWidth="1"/>
    <col min="21" max="21" width="4.42578125" style="19" customWidth="1"/>
    <col min="22" max="23" width="4.42578125" style="42" customWidth="1"/>
    <col min="24" max="24" width="4.42578125" style="19" customWidth="1"/>
    <col min="25" max="25" width="4.42578125" style="42" customWidth="1"/>
    <col min="26" max="26" width="4.42578125" style="19" customWidth="1"/>
    <col min="27" max="27" width="4.42578125" style="42" customWidth="1"/>
    <col min="28" max="29" width="4.42578125" style="19" customWidth="1"/>
    <col min="30" max="30" width="4.42578125" style="42" customWidth="1"/>
    <col min="31" max="31" width="4.42578125" style="19" customWidth="1"/>
    <col min="32" max="32" width="4.42578125" style="42" customWidth="1"/>
    <col min="33" max="34" width="7.42578125" style="19" customWidth="1"/>
    <col min="35" max="65" width="12.5703125" style="19" hidden="1" customWidth="1"/>
    <col min="66" max="66" width="1" style="19" hidden="1" customWidth="1"/>
    <col min="67" max="67" width="8.140625" style="19" customWidth="1"/>
    <col min="68" max="69" width="11.42578125" style="19"/>
    <col min="70" max="71" width="12.5703125" style="19" customWidth="1"/>
    <col min="72" max="256" width="11.42578125" style="19"/>
    <col min="257" max="257" width="9.85546875" style="19" customWidth="1"/>
    <col min="258" max="288" width="4.42578125" style="19" customWidth="1"/>
    <col min="289" max="290" width="7.42578125" style="19" customWidth="1"/>
    <col min="291" max="322" width="0" style="19" hidden="1" customWidth="1"/>
    <col min="323" max="325" width="11.42578125" style="19"/>
    <col min="326" max="327" width="12.5703125" style="19" customWidth="1"/>
    <col min="328" max="512" width="11.42578125" style="19"/>
    <col min="513" max="513" width="9.85546875" style="19" customWidth="1"/>
    <col min="514" max="544" width="4.42578125" style="19" customWidth="1"/>
    <col min="545" max="546" width="7.42578125" style="19" customWidth="1"/>
    <col min="547" max="578" width="0" style="19" hidden="1" customWidth="1"/>
    <col min="579" max="581" width="11.42578125" style="19"/>
    <col min="582" max="583" width="12.5703125" style="19" customWidth="1"/>
    <col min="584" max="768" width="11.42578125" style="19"/>
    <col min="769" max="769" width="9.85546875" style="19" customWidth="1"/>
    <col min="770" max="800" width="4.42578125" style="19" customWidth="1"/>
    <col min="801" max="802" width="7.42578125" style="19" customWidth="1"/>
    <col min="803" max="834" width="0" style="19" hidden="1" customWidth="1"/>
    <col min="835" max="837" width="11.42578125" style="19"/>
    <col min="838" max="839" width="12.5703125" style="19" customWidth="1"/>
    <col min="840" max="1024" width="11.42578125" style="19"/>
    <col min="1025" max="1025" width="9.85546875" style="19" customWidth="1"/>
    <col min="1026" max="1056" width="4.42578125" style="19" customWidth="1"/>
    <col min="1057" max="1058" width="7.42578125" style="19" customWidth="1"/>
    <col min="1059" max="1090" width="0" style="19" hidden="1" customWidth="1"/>
    <col min="1091" max="1093" width="11.42578125" style="19"/>
    <col min="1094" max="1095" width="12.5703125" style="19" customWidth="1"/>
    <col min="1096" max="1280" width="11.42578125" style="19"/>
    <col min="1281" max="1281" width="9.85546875" style="19" customWidth="1"/>
    <col min="1282" max="1312" width="4.42578125" style="19" customWidth="1"/>
    <col min="1313" max="1314" width="7.42578125" style="19" customWidth="1"/>
    <col min="1315" max="1346" width="0" style="19" hidden="1" customWidth="1"/>
    <col min="1347" max="1349" width="11.42578125" style="19"/>
    <col min="1350" max="1351" width="12.5703125" style="19" customWidth="1"/>
    <col min="1352" max="1536" width="11.42578125" style="19"/>
    <col min="1537" max="1537" width="9.85546875" style="19" customWidth="1"/>
    <col min="1538" max="1568" width="4.42578125" style="19" customWidth="1"/>
    <col min="1569" max="1570" width="7.42578125" style="19" customWidth="1"/>
    <col min="1571" max="1602" width="0" style="19" hidden="1" customWidth="1"/>
    <col min="1603" max="1605" width="11.42578125" style="19"/>
    <col min="1606" max="1607" width="12.5703125" style="19" customWidth="1"/>
    <col min="1608" max="1792" width="11.42578125" style="19"/>
    <col min="1793" max="1793" width="9.85546875" style="19" customWidth="1"/>
    <col min="1794" max="1824" width="4.42578125" style="19" customWidth="1"/>
    <col min="1825" max="1826" width="7.42578125" style="19" customWidth="1"/>
    <col min="1827" max="1858" width="0" style="19" hidden="1" customWidth="1"/>
    <col min="1859" max="1861" width="11.42578125" style="19"/>
    <col min="1862" max="1863" width="12.5703125" style="19" customWidth="1"/>
    <col min="1864" max="2048" width="11.42578125" style="19"/>
    <col min="2049" max="2049" width="9.85546875" style="19" customWidth="1"/>
    <col min="2050" max="2080" width="4.42578125" style="19" customWidth="1"/>
    <col min="2081" max="2082" width="7.42578125" style="19" customWidth="1"/>
    <col min="2083" max="2114" width="0" style="19" hidden="1" customWidth="1"/>
    <col min="2115" max="2117" width="11.42578125" style="19"/>
    <col min="2118" max="2119" width="12.5703125" style="19" customWidth="1"/>
    <col min="2120" max="2304" width="11.42578125" style="19"/>
    <col min="2305" max="2305" width="9.85546875" style="19" customWidth="1"/>
    <col min="2306" max="2336" width="4.42578125" style="19" customWidth="1"/>
    <col min="2337" max="2338" width="7.42578125" style="19" customWidth="1"/>
    <col min="2339" max="2370" width="0" style="19" hidden="1" customWidth="1"/>
    <col min="2371" max="2373" width="11.42578125" style="19"/>
    <col min="2374" max="2375" width="12.5703125" style="19" customWidth="1"/>
    <col min="2376" max="2560" width="11.42578125" style="19"/>
    <col min="2561" max="2561" width="9.85546875" style="19" customWidth="1"/>
    <col min="2562" max="2592" width="4.42578125" style="19" customWidth="1"/>
    <col min="2593" max="2594" width="7.42578125" style="19" customWidth="1"/>
    <col min="2595" max="2626" width="0" style="19" hidden="1" customWidth="1"/>
    <col min="2627" max="2629" width="11.42578125" style="19"/>
    <col min="2630" max="2631" width="12.5703125" style="19" customWidth="1"/>
    <col min="2632" max="2816" width="11.42578125" style="19"/>
    <col min="2817" max="2817" width="9.85546875" style="19" customWidth="1"/>
    <col min="2818" max="2848" width="4.42578125" style="19" customWidth="1"/>
    <col min="2849" max="2850" width="7.42578125" style="19" customWidth="1"/>
    <col min="2851" max="2882" width="0" style="19" hidden="1" customWidth="1"/>
    <col min="2883" max="2885" width="11.42578125" style="19"/>
    <col min="2886" max="2887" width="12.5703125" style="19" customWidth="1"/>
    <col min="2888" max="3072" width="11.42578125" style="19"/>
    <col min="3073" max="3073" width="9.85546875" style="19" customWidth="1"/>
    <col min="3074" max="3104" width="4.42578125" style="19" customWidth="1"/>
    <col min="3105" max="3106" width="7.42578125" style="19" customWidth="1"/>
    <col min="3107" max="3138" width="0" style="19" hidden="1" customWidth="1"/>
    <col min="3139" max="3141" width="11.42578125" style="19"/>
    <col min="3142" max="3143" width="12.5703125" style="19" customWidth="1"/>
    <col min="3144" max="3328" width="11.42578125" style="19"/>
    <col min="3329" max="3329" width="9.85546875" style="19" customWidth="1"/>
    <col min="3330" max="3360" width="4.42578125" style="19" customWidth="1"/>
    <col min="3361" max="3362" width="7.42578125" style="19" customWidth="1"/>
    <col min="3363" max="3394" width="0" style="19" hidden="1" customWidth="1"/>
    <col min="3395" max="3397" width="11.42578125" style="19"/>
    <col min="3398" max="3399" width="12.5703125" style="19" customWidth="1"/>
    <col min="3400" max="3584" width="11.42578125" style="19"/>
    <col min="3585" max="3585" width="9.85546875" style="19" customWidth="1"/>
    <col min="3586" max="3616" width="4.42578125" style="19" customWidth="1"/>
    <col min="3617" max="3618" width="7.42578125" style="19" customWidth="1"/>
    <col min="3619" max="3650" width="0" style="19" hidden="1" customWidth="1"/>
    <col min="3651" max="3653" width="11.42578125" style="19"/>
    <col min="3654" max="3655" width="12.5703125" style="19" customWidth="1"/>
    <col min="3656" max="3840" width="11.42578125" style="19"/>
    <col min="3841" max="3841" width="9.85546875" style="19" customWidth="1"/>
    <col min="3842" max="3872" width="4.42578125" style="19" customWidth="1"/>
    <col min="3873" max="3874" width="7.42578125" style="19" customWidth="1"/>
    <col min="3875" max="3906" width="0" style="19" hidden="1" customWidth="1"/>
    <col min="3907" max="3909" width="11.42578125" style="19"/>
    <col min="3910" max="3911" width="12.5703125" style="19" customWidth="1"/>
    <col min="3912" max="4096" width="11.42578125" style="19"/>
    <col min="4097" max="4097" width="9.85546875" style="19" customWidth="1"/>
    <col min="4098" max="4128" width="4.42578125" style="19" customWidth="1"/>
    <col min="4129" max="4130" width="7.42578125" style="19" customWidth="1"/>
    <col min="4131" max="4162" width="0" style="19" hidden="1" customWidth="1"/>
    <col min="4163" max="4165" width="11.42578125" style="19"/>
    <col min="4166" max="4167" width="12.5703125" style="19" customWidth="1"/>
    <col min="4168" max="4352" width="11.42578125" style="19"/>
    <col min="4353" max="4353" width="9.85546875" style="19" customWidth="1"/>
    <col min="4354" max="4384" width="4.42578125" style="19" customWidth="1"/>
    <col min="4385" max="4386" width="7.42578125" style="19" customWidth="1"/>
    <col min="4387" max="4418" width="0" style="19" hidden="1" customWidth="1"/>
    <col min="4419" max="4421" width="11.42578125" style="19"/>
    <col min="4422" max="4423" width="12.5703125" style="19" customWidth="1"/>
    <col min="4424" max="4608" width="11.42578125" style="19"/>
    <col min="4609" max="4609" width="9.85546875" style="19" customWidth="1"/>
    <col min="4610" max="4640" width="4.42578125" style="19" customWidth="1"/>
    <col min="4641" max="4642" width="7.42578125" style="19" customWidth="1"/>
    <col min="4643" max="4674" width="0" style="19" hidden="1" customWidth="1"/>
    <col min="4675" max="4677" width="11.42578125" style="19"/>
    <col min="4678" max="4679" width="12.5703125" style="19" customWidth="1"/>
    <col min="4680" max="4864" width="11.42578125" style="19"/>
    <col min="4865" max="4865" width="9.85546875" style="19" customWidth="1"/>
    <col min="4866" max="4896" width="4.42578125" style="19" customWidth="1"/>
    <col min="4897" max="4898" width="7.42578125" style="19" customWidth="1"/>
    <col min="4899" max="4930" width="0" style="19" hidden="1" customWidth="1"/>
    <col min="4931" max="4933" width="11.42578125" style="19"/>
    <col min="4934" max="4935" width="12.5703125" style="19" customWidth="1"/>
    <col min="4936" max="5120" width="11.42578125" style="19"/>
    <col min="5121" max="5121" width="9.85546875" style="19" customWidth="1"/>
    <col min="5122" max="5152" width="4.42578125" style="19" customWidth="1"/>
    <col min="5153" max="5154" width="7.42578125" style="19" customWidth="1"/>
    <col min="5155" max="5186" width="0" style="19" hidden="1" customWidth="1"/>
    <col min="5187" max="5189" width="11.42578125" style="19"/>
    <col min="5190" max="5191" width="12.5703125" style="19" customWidth="1"/>
    <col min="5192" max="5376" width="11.42578125" style="19"/>
    <col min="5377" max="5377" width="9.85546875" style="19" customWidth="1"/>
    <col min="5378" max="5408" width="4.42578125" style="19" customWidth="1"/>
    <col min="5409" max="5410" width="7.42578125" style="19" customWidth="1"/>
    <col min="5411" max="5442" width="0" style="19" hidden="1" customWidth="1"/>
    <col min="5443" max="5445" width="11.42578125" style="19"/>
    <col min="5446" max="5447" width="12.5703125" style="19" customWidth="1"/>
    <col min="5448" max="5632" width="11.42578125" style="19"/>
    <col min="5633" max="5633" width="9.85546875" style="19" customWidth="1"/>
    <col min="5634" max="5664" width="4.42578125" style="19" customWidth="1"/>
    <col min="5665" max="5666" width="7.42578125" style="19" customWidth="1"/>
    <col min="5667" max="5698" width="0" style="19" hidden="1" customWidth="1"/>
    <col min="5699" max="5701" width="11.42578125" style="19"/>
    <col min="5702" max="5703" width="12.5703125" style="19" customWidth="1"/>
    <col min="5704" max="5888" width="11.42578125" style="19"/>
    <col min="5889" max="5889" width="9.85546875" style="19" customWidth="1"/>
    <col min="5890" max="5920" width="4.42578125" style="19" customWidth="1"/>
    <col min="5921" max="5922" width="7.42578125" style="19" customWidth="1"/>
    <col min="5923" max="5954" width="0" style="19" hidden="1" customWidth="1"/>
    <col min="5955" max="5957" width="11.42578125" style="19"/>
    <col min="5958" max="5959" width="12.5703125" style="19" customWidth="1"/>
    <col min="5960" max="6144" width="11.42578125" style="19"/>
    <col min="6145" max="6145" width="9.85546875" style="19" customWidth="1"/>
    <col min="6146" max="6176" width="4.42578125" style="19" customWidth="1"/>
    <col min="6177" max="6178" width="7.42578125" style="19" customWidth="1"/>
    <col min="6179" max="6210" width="0" style="19" hidden="1" customWidth="1"/>
    <col min="6211" max="6213" width="11.42578125" style="19"/>
    <col min="6214" max="6215" width="12.5703125" style="19" customWidth="1"/>
    <col min="6216" max="6400" width="11.42578125" style="19"/>
    <col min="6401" max="6401" width="9.85546875" style="19" customWidth="1"/>
    <col min="6402" max="6432" width="4.42578125" style="19" customWidth="1"/>
    <col min="6433" max="6434" width="7.42578125" style="19" customWidth="1"/>
    <col min="6435" max="6466" width="0" style="19" hidden="1" customWidth="1"/>
    <col min="6467" max="6469" width="11.42578125" style="19"/>
    <col min="6470" max="6471" width="12.5703125" style="19" customWidth="1"/>
    <col min="6472" max="6656" width="11.42578125" style="19"/>
    <col min="6657" max="6657" width="9.85546875" style="19" customWidth="1"/>
    <col min="6658" max="6688" width="4.42578125" style="19" customWidth="1"/>
    <col min="6689" max="6690" width="7.42578125" style="19" customWidth="1"/>
    <col min="6691" max="6722" width="0" style="19" hidden="1" customWidth="1"/>
    <col min="6723" max="6725" width="11.42578125" style="19"/>
    <col min="6726" max="6727" width="12.5703125" style="19" customWidth="1"/>
    <col min="6728" max="6912" width="11.42578125" style="19"/>
    <col min="6913" max="6913" width="9.85546875" style="19" customWidth="1"/>
    <col min="6914" max="6944" width="4.42578125" style="19" customWidth="1"/>
    <col min="6945" max="6946" width="7.42578125" style="19" customWidth="1"/>
    <col min="6947" max="6978" width="0" style="19" hidden="1" customWidth="1"/>
    <col min="6979" max="6981" width="11.42578125" style="19"/>
    <col min="6982" max="6983" width="12.5703125" style="19" customWidth="1"/>
    <col min="6984" max="7168" width="11.42578125" style="19"/>
    <col min="7169" max="7169" width="9.85546875" style="19" customWidth="1"/>
    <col min="7170" max="7200" width="4.42578125" style="19" customWidth="1"/>
    <col min="7201" max="7202" width="7.42578125" style="19" customWidth="1"/>
    <col min="7203" max="7234" width="0" style="19" hidden="1" customWidth="1"/>
    <col min="7235" max="7237" width="11.42578125" style="19"/>
    <col min="7238" max="7239" width="12.5703125" style="19" customWidth="1"/>
    <col min="7240" max="7424" width="11.42578125" style="19"/>
    <col min="7425" max="7425" width="9.85546875" style="19" customWidth="1"/>
    <col min="7426" max="7456" width="4.42578125" style="19" customWidth="1"/>
    <col min="7457" max="7458" width="7.42578125" style="19" customWidth="1"/>
    <col min="7459" max="7490" width="0" style="19" hidden="1" customWidth="1"/>
    <col min="7491" max="7493" width="11.42578125" style="19"/>
    <col min="7494" max="7495" width="12.5703125" style="19" customWidth="1"/>
    <col min="7496" max="7680" width="11.42578125" style="19"/>
    <col min="7681" max="7681" width="9.85546875" style="19" customWidth="1"/>
    <col min="7682" max="7712" width="4.42578125" style="19" customWidth="1"/>
    <col min="7713" max="7714" width="7.42578125" style="19" customWidth="1"/>
    <col min="7715" max="7746" width="0" style="19" hidden="1" customWidth="1"/>
    <col min="7747" max="7749" width="11.42578125" style="19"/>
    <col min="7750" max="7751" width="12.5703125" style="19" customWidth="1"/>
    <col min="7752" max="7936" width="11.42578125" style="19"/>
    <col min="7937" max="7937" width="9.85546875" style="19" customWidth="1"/>
    <col min="7938" max="7968" width="4.42578125" style="19" customWidth="1"/>
    <col min="7969" max="7970" width="7.42578125" style="19" customWidth="1"/>
    <col min="7971" max="8002" width="0" style="19" hidden="1" customWidth="1"/>
    <col min="8003" max="8005" width="11.42578125" style="19"/>
    <col min="8006" max="8007" width="12.5703125" style="19" customWidth="1"/>
    <col min="8008" max="8192" width="11.42578125" style="19"/>
    <col min="8193" max="8193" width="9.85546875" style="19" customWidth="1"/>
    <col min="8194" max="8224" width="4.42578125" style="19" customWidth="1"/>
    <col min="8225" max="8226" width="7.42578125" style="19" customWidth="1"/>
    <col min="8227" max="8258" width="0" style="19" hidden="1" customWidth="1"/>
    <col min="8259" max="8261" width="11.42578125" style="19"/>
    <col min="8262" max="8263" width="12.5703125" style="19" customWidth="1"/>
    <col min="8264" max="8448" width="11.42578125" style="19"/>
    <col min="8449" max="8449" width="9.85546875" style="19" customWidth="1"/>
    <col min="8450" max="8480" width="4.42578125" style="19" customWidth="1"/>
    <col min="8481" max="8482" width="7.42578125" style="19" customWidth="1"/>
    <col min="8483" max="8514" width="0" style="19" hidden="1" customWidth="1"/>
    <col min="8515" max="8517" width="11.42578125" style="19"/>
    <col min="8518" max="8519" width="12.5703125" style="19" customWidth="1"/>
    <col min="8520" max="8704" width="11.42578125" style="19"/>
    <col min="8705" max="8705" width="9.85546875" style="19" customWidth="1"/>
    <col min="8706" max="8736" width="4.42578125" style="19" customWidth="1"/>
    <col min="8737" max="8738" width="7.42578125" style="19" customWidth="1"/>
    <col min="8739" max="8770" width="0" style="19" hidden="1" customWidth="1"/>
    <col min="8771" max="8773" width="11.42578125" style="19"/>
    <col min="8774" max="8775" width="12.5703125" style="19" customWidth="1"/>
    <col min="8776" max="8960" width="11.42578125" style="19"/>
    <col min="8961" max="8961" width="9.85546875" style="19" customWidth="1"/>
    <col min="8962" max="8992" width="4.42578125" style="19" customWidth="1"/>
    <col min="8993" max="8994" width="7.42578125" style="19" customWidth="1"/>
    <col min="8995" max="9026" width="0" style="19" hidden="1" customWidth="1"/>
    <col min="9027" max="9029" width="11.42578125" style="19"/>
    <col min="9030" max="9031" width="12.5703125" style="19" customWidth="1"/>
    <col min="9032" max="9216" width="11.42578125" style="19"/>
    <col min="9217" max="9217" width="9.85546875" style="19" customWidth="1"/>
    <col min="9218" max="9248" width="4.42578125" style="19" customWidth="1"/>
    <col min="9249" max="9250" width="7.42578125" style="19" customWidth="1"/>
    <col min="9251" max="9282" width="0" style="19" hidden="1" customWidth="1"/>
    <col min="9283" max="9285" width="11.42578125" style="19"/>
    <col min="9286" max="9287" width="12.5703125" style="19" customWidth="1"/>
    <col min="9288" max="9472" width="11.42578125" style="19"/>
    <col min="9473" max="9473" width="9.85546875" style="19" customWidth="1"/>
    <col min="9474" max="9504" width="4.42578125" style="19" customWidth="1"/>
    <col min="9505" max="9506" width="7.42578125" style="19" customWidth="1"/>
    <col min="9507" max="9538" width="0" style="19" hidden="1" customWidth="1"/>
    <col min="9539" max="9541" width="11.42578125" style="19"/>
    <col min="9542" max="9543" width="12.5703125" style="19" customWidth="1"/>
    <col min="9544" max="9728" width="11.42578125" style="19"/>
    <col min="9729" max="9729" width="9.85546875" style="19" customWidth="1"/>
    <col min="9730" max="9760" width="4.42578125" style="19" customWidth="1"/>
    <col min="9761" max="9762" width="7.42578125" style="19" customWidth="1"/>
    <col min="9763" max="9794" width="0" style="19" hidden="1" customWidth="1"/>
    <col min="9795" max="9797" width="11.42578125" style="19"/>
    <col min="9798" max="9799" width="12.5703125" style="19" customWidth="1"/>
    <col min="9800" max="9984" width="11.42578125" style="19"/>
    <col min="9985" max="9985" width="9.85546875" style="19" customWidth="1"/>
    <col min="9986" max="10016" width="4.42578125" style="19" customWidth="1"/>
    <col min="10017" max="10018" width="7.42578125" style="19" customWidth="1"/>
    <col min="10019" max="10050" width="0" style="19" hidden="1" customWidth="1"/>
    <col min="10051" max="10053" width="11.42578125" style="19"/>
    <col min="10054" max="10055" width="12.5703125" style="19" customWidth="1"/>
    <col min="10056" max="10240" width="11.42578125" style="19"/>
    <col min="10241" max="10241" width="9.85546875" style="19" customWidth="1"/>
    <col min="10242" max="10272" width="4.42578125" style="19" customWidth="1"/>
    <col min="10273" max="10274" width="7.42578125" style="19" customWidth="1"/>
    <col min="10275" max="10306" width="0" style="19" hidden="1" customWidth="1"/>
    <col min="10307" max="10309" width="11.42578125" style="19"/>
    <col min="10310" max="10311" width="12.5703125" style="19" customWidth="1"/>
    <col min="10312" max="10496" width="11.42578125" style="19"/>
    <col min="10497" max="10497" width="9.85546875" style="19" customWidth="1"/>
    <col min="10498" max="10528" width="4.42578125" style="19" customWidth="1"/>
    <col min="10529" max="10530" width="7.42578125" style="19" customWidth="1"/>
    <col min="10531" max="10562" width="0" style="19" hidden="1" customWidth="1"/>
    <col min="10563" max="10565" width="11.42578125" style="19"/>
    <col min="10566" max="10567" width="12.5703125" style="19" customWidth="1"/>
    <col min="10568" max="10752" width="11.42578125" style="19"/>
    <col min="10753" max="10753" width="9.85546875" style="19" customWidth="1"/>
    <col min="10754" max="10784" width="4.42578125" style="19" customWidth="1"/>
    <col min="10785" max="10786" width="7.42578125" style="19" customWidth="1"/>
    <col min="10787" max="10818" width="0" style="19" hidden="1" customWidth="1"/>
    <col min="10819" max="10821" width="11.42578125" style="19"/>
    <col min="10822" max="10823" width="12.5703125" style="19" customWidth="1"/>
    <col min="10824" max="11008" width="11.42578125" style="19"/>
    <col min="11009" max="11009" width="9.85546875" style="19" customWidth="1"/>
    <col min="11010" max="11040" width="4.42578125" style="19" customWidth="1"/>
    <col min="11041" max="11042" width="7.42578125" style="19" customWidth="1"/>
    <col min="11043" max="11074" width="0" style="19" hidden="1" customWidth="1"/>
    <col min="11075" max="11077" width="11.42578125" style="19"/>
    <col min="11078" max="11079" width="12.5703125" style="19" customWidth="1"/>
    <col min="11080" max="11264" width="11.42578125" style="19"/>
    <col min="11265" max="11265" width="9.85546875" style="19" customWidth="1"/>
    <col min="11266" max="11296" width="4.42578125" style="19" customWidth="1"/>
    <col min="11297" max="11298" width="7.42578125" style="19" customWidth="1"/>
    <col min="11299" max="11330" width="0" style="19" hidden="1" customWidth="1"/>
    <col min="11331" max="11333" width="11.42578125" style="19"/>
    <col min="11334" max="11335" width="12.5703125" style="19" customWidth="1"/>
    <col min="11336" max="11520" width="11.42578125" style="19"/>
    <col min="11521" max="11521" width="9.85546875" style="19" customWidth="1"/>
    <col min="11522" max="11552" width="4.42578125" style="19" customWidth="1"/>
    <col min="11553" max="11554" width="7.42578125" style="19" customWidth="1"/>
    <col min="11555" max="11586" width="0" style="19" hidden="1" customWidth="1"/>
    <col min="11587" max="11589" width="11.42578125" style="19"/>
    <col min="11590" max="11591" width="12.5703125" style="19" customWidth="1"/>
    <col min="11592" max="11776" width="11.42578125" style="19"/>
    <col min="11777" max="11777" width="9.85546875" style="19" customWidth="1"/>
    <col min="11778" max="11808" width="4.42578125" style="19" customWidth="1"/>
    <col min="11809" max="11810" width="7.42578125" style="19" customWidth="1"/>
    <col min="11811" max="11842" width="0" style="19" hidden="1" customWidth="1"/>
    <col min="11843" max="11845" width="11.42578125" style="19"/>
    <col min="11846" max="11847" width="12.5703125" style="19" customWidth="1"/>
    <col min="11848" max="12032" width="11.42578125" style="19"/>
    <col min="12033" max="12033" width="9.85546875" style="19" customWidth="1"/>
    <col min="12034" max="12064" width="4.42578125" style="19" customWidth="1"/>
    <col min="12065" max="12066" width="7.42578125" style="19" customWidth="1"/>
    <col min="12067" max="12098" width="0" style="19" hidden="1" customWidth="1"/>
    <col min="12099" max="12101" width="11.42578125" style="19"/>
    <col min="12102" max="12103" width="12.5703125" style="19" customWidth="1"/>
    <col min="12104" max="12288" width="11.42578125" style="19"/>
    <col min="12289" max="12289" width="9.85546875" style="19" customWidth="1"/>
    <col min="12290" max="12320" width="4.42578125" style="19" customWidth="1"/>
    <col min="12321" max="12322" width="7.42578125" style="19" customWidth="1"/>
    <col min="12323" max="12354" width="0" style="19" hidden="1" customWidth="1"/>
    <col min="12355" max="12357" width="11.42578125" style="19"/>
    <col min="12358" max="12359" width="12.5703125" style="19" customWidth="1"/>
    <col min="12360" max="12544" width="11.42578125" style="19"/>
    <col min="12545" max="12545" width="9.85546875" style="19" customWidth="1"/>
    <col min="12546" max="12576" width="4.42578125" style="19" customWidth="1"/>
    <col min="12577" max="12578" width="7.42578125" style="19" customWidth="1"/>
    <col min="12579" max="12610" width="0" style="19" hidden="1" customWidth="1"/>
    <col min="12611" max="12613" width="11.42578125" style="19"/>
    <col min="12614" max="12615" width="12.5703125" style="19" customWidth="1"/>
    <col min="12616" max="12800" width="11.42578125" style="19"/>
    <col min="12801" max="12801" width="9.85546875" style="19" customWidth="1"/>
    <col min="12802" max="12832" width="4.42578125" style="19" customWidth="1"/>
    <col min="12833" max="12834" width="7.42578125" style="19" customWidth="1"/>
    <col min="12835" max="12866" width="0" style="19" hidden="1" customWidth="1"/>
    <col min="12867" max="12869" width="11.42578125" style="19"/>
    <col min="12870" max="12871" width="12.5703125" style="19" customWidth="1"/>
    <col min="12872" max="13056" width="11.42578125" style="19"/>
    <col min="13057" max="13057" width="9.85546875" style="19" customWidth="1"/>
    <col min="13058" max="13088" width="4.42578125" style="19" customWidth="1"/>
    <col min="13089" max="13090" width="7.42578125" style="19" customWidth="1"/>
    <col min="13091" max="13122" width="0" style="19" hidden="1" customWidth="1"/>
    <col min="13123" max="13125" width="11.42578125" style="19"/>
    <col min="13126" max="13127" width="12.5703125" style="19" customWidth="1"/>
    <col min="13128" max="13312" width="11.42578125" style="19"/>
    <col min="13313" max="13313" width="9.85546875" style="19" customWidth="1"/>
    <col min="13314" max="13344" width="4.42578125" style="19" customWidth="1"/>
    <col min="13345" max="13346" width="7.42578125" style="19" customWidth="1"/>
    <col min="13347" max="13378" width="0" style="19" hidden="1" customWidth="1"/>
    <col min="13379" max="13381" width="11.42578125" style="19"/>
    <col min="13382" max="13383" width="12.5703125" style="19" customWidth="1"/>
    <col min="13384" max="13568" width="11.42578125" style="19"/>
    <col min="13569" max="13569" width="9.85546875" style="19" customWidth="1"/>
    <col min="13570" max="13600" width="4.42578125" style="19" customWidth="1"/>
    <col min="13601" max="13602" width="7.42578125" style="19" customWidth="1"/>
    <col min="13603" max="13634" width="0" style="19" hidden="1" customWidth="1"/>
    <col min="13635" max="13637" width="11.42578125" style="19"/>
    <col min="13638" max="13639" width="12.5703125" style="19" customWidth="1"/>
    <col min="13640" max="13824" width="11.42578125" style="19"/>
    <col min="13825" max="13825" width="9.85546875" style="19" customWidth="1"/>
    <col min="13826" max="13856" width="4.42578125" style="19" customWidth="1"/>
    <col min="13857" max="13858" width="7.42578125" style="19" customWidth="1"/>
    <col min="13859" max="13890" width="0" style="19" hidden="1" customWidth="1"/>
    <col min="13891" max="13893" width="11.42578125" style="19"/>
    <col min="13894" max="13895" width="12.5703125" style="19" customWidth="1"/>
    <col min="13896" max="14080" width="11.42578125" style="19"/>
    <col min="14081" max="14081" width="9.85546875" style="19" customWidth="1"/>
    <col min="14082" max="14112" width="4.42578125" style="19" customWidth="1"/>
    <col min="14113" max="14114" width="7.42578125" style="19" customWidth="1"/>
    <col min="14115" max="14146" width="0" style="19" hidden="1" customWidth="1"/>
    <col min="14147" max="14149" width="11.42578125" style="19"/>
    <col min="14150" max="14151" width="12.5703125" style="19" customWidth="1"/>
    <col min="14152" max="14336" width="11.42578125" style="19"/>
    <col min="14337" max="14337" width="9.85546875" style="19" customWidth="1"/>
    <col min="14338" max="14368" width="4.42578125" style="19" customWidth="1"/>
    <col min="14369" max="14370" width="7.42578125" style="19" customWidth="1"/>
    <col min="14371" max="14402" width="0" style="19" hidden="1" customWidth="1"/>
    <col min="14403" max="14405" width="11.42578125" style="19"/>
    <col min="14406" max="14407" width="12.5703125" style="19" customWidth="1"/>
    <col min="14408" max="14592" width="11.42578125" style="19"/>
    <col min="14593" max="14593" width="9.85546875" style="19" customWidth="1"/>
    <col min="14594" max="14624" width="4.42578125" style="19" customWidth="1"/>
    <col min="14625" max="14626" width="7.42578125" style="19" customWidth="1"/>
    <col min="14627" max="14658" width="0" style="19" hidden="1" customWidth="1"/>
    <col min="14659" max="14661" width="11.42578125" style="19"/>
    <col min="14662" max="14663" width="12.5703125" style="19" customWidth="1"/>
    <col min="14664" max="14848" width="11.42578125" style="19"/>
    <col min="14849" max="14849" width="9.85546875" style="19" customWidth="1"/>
    <col min="14850" max="14880" width="4.42578125" style="19" customWidth="1"/>
    <col min="14881" max="14882" width="7.42578125" style="19" customWidth="1"/>
    <col min="14883" max="14914" width="0" style="19" hidden="1" customWidth="1"/>
    <col min="14915" max="14917" width="11.42578125" style="19"/>
    <col min="14918" max="14919" width="12.5703125" style="19" customWidth="1"/>
    <col min="14920" max="15104" width="11.42578125" style="19"/>
    <col min="15105" max="15105" width="9.85546875" style="19" customWidth="1"/>
    <col min="15106" max="15136" width="4.42578125" style="19" customWidth="1"/>
    <col min="15137" max="15138" width="7.42578125" style="19" customWidth="1"/>
    <col min="15139" max="15170" width="0" style="19" hidden="1" customWidth="1"/>
    <col min="15171" max="15173" width="11.42578125" style="19"/>
    <col min="15174" max="15175" width="12.5703125" style="19" customWidth="1"/>
    <col min="15176" max="15360" width="11.42578125" style="19"/>
    <col min="15361" max="15361" width="9.85546875" style="19" customWidth="1"/>
    <col min="15362" max="15392" width="4.42578125" style="19" customWidth="1"/>
    <col min="15393" max="15394" width="7.42578125" style="19" customWidth="1"/>
    <col min="15395" max="15426" width="0" style="19" hidden="1" customWidth="1"/>
    <col min="15427" max="15429" width="11.42578125" style="19"/>
    <col min="15430" max="15431" width="12.5703125" style="19" customWidth="1"/>
    <col min="15432" max="15616" width="11.42578125" style="19"/>
    <col min="15617" max="15617" width="9.85546875" style="19" customWidth="1"/>
    <col min="15618" max="15648" width="4.42578125" style="19" customWidth="1"/>
    <col min="15649" max="15650" width="7.42578125" style="19" customWidth="1"/>
    <col min="15651" max="15682" width="0" style="19" hidden="1" customWidth="1"/>
    <col min="15683" max="15685" width="11.42578125" style="19"/>
    <col min="15686" max="15687" width="12.5703125" style="19" customWidth="1"/>
    <col min="15688" max="15872" width="11.42578125" style="19"/>
    <col min="15873" max="15873" width="9.85546875" style="19" customWidth="1"/>
    <col min="15874" max="15904" width="4.42578125" style="19" customWidth="1"/>
    <col min="15905" max="15906" width="7.42578125" style="19" customWidth="1"/>
    <col min="15907" max="15938" width="0" style="19" hidden="1" customWidth="1"/>
    <col min="15939" max="15941" width="11.42578125" style="19"/>
    <col min="15942" max="15943" width="12.5703125" style="19" customWidth="1"/>
    <col min="15944" max="16128" width="11.42578125" style="19"/>
    <col min="16129" max="16129" width="9.85546875" style="19" customWidth="1"/>
    <col min="16130" max="16160" width="4.42578125" style="19" customWidth="1"/>
    <col min="16161" max="16162" width="7.42578125" style="19" customWidth="1"/>
    <col min="16163" max="16194" width="0" style="19" hidden="1" customWidth="1"/>
    <col min="16195" max="16197" width="11.42578125" style="19"/>
    <col min="16198" max="16199" width="12.5703125" style="19" customWidth="1"/>
    <col min="16200" max="16384" width="11.42578125" style="19"/>
  </cols>
  <sheetData>
    <row r="1" spans="1:68" s="7" customFormat="1" ht="16.5" customHeight="1" x14ac:dyDescent="0.25">
      <c r="A1" s="1"/>
      <c r="B1" s="2"/>
      <c r="C1" s="3"/>
      <c r="D1" s="4"/>
      <c r="E1" s="5"/>
      <c r="F1" s="6"/>
      <c r="H1" s="8"/>
      <c r="I1" s="8"/>
      <c r="K1" s="8"/>
      <c r="L1" s="8"/>
      <c r="M1" s="9"/>
      <c r="N1" s="10" t="s">
        <v>0</v>
      </c>
      <c r="O1" s="10"/>
      <c r="P1" s="10"/>
      <c r="Q1" s="10"/>
      <c r="R1" s="10"/>
      <c r="S1" s="10"/>
      <c r="T1" s="10"/>
      <c r="U1" s="11"/>
      <c r="V1" s="10"/>
      <c r="W1" s="11"/>
      <c r="X1" s="10"/>
      <c r="AD1" s="8"/>
      <c r="AF1" s="8"/>
      <c r="AG1" s="8"/>
    </row>
    <row r="2" spans="1:68" s="7" customFormat="1" ht="12.75" customHeight="1" x14ac:dyDescent="0.25">
      <c r="A2" s="12"/>
      <c r="B2" s="13"/>
      <c r="C2" s="8"/>
      <c r="E2" s="13"/>
      <c r="F2" s="8"/>
      <c r="H2" s="8"/>
      <c r="I2" s="8"/>
      <c r="K2" s="8"/>
      <c r="L2" s="8"/>
      <c r="M2"/>
      <c r="N2"/>
      <c r="O2"/>
      <c r="P2"/>
      <c r="Q2"/>
      <c r="R2"/>
      <c r="S2"/>
      <c r="T2"/>
      <c r="U2"/>
      <c r="V2"/>
      <c r="W2"/>
      <c r="X2"/>
      <c r="Y2" s="8"/>
      <c r="AA2" s="8"/>
      <c r="AD2" s="8"/>
      <c r="AF2" s="8"/>
      <c r="AG2" s="8"/>
    </row>
    <row r="3" spans="1:68" s="7" customFormat="1" ht="17.25" customHeight="1" x14ac:dyDescent="0.25">
      <c r="A3" s="14" t="s">
        <v>1</v>
      </c>
      <c r="B3" s="13"/>
      <c r="C3" s="8"/>
      <c r="E3" s="13"/>
      <c r="F3" s="8"/>
      <c r="H3" s="8"/>
      <c r="I3" s="8"/>
      <c r="K3" s="8"/>
      <c r="L3" s="8"/>
      <c r="M3"/>
      <c r="N3"/>
      <c r="O3"/>
      <c r="P3"/>
      <c r="Q3"/>
      <c r="R3"/>
      <c r="S3"/>
      <c r="T3"/>
      <c r="U3" s="12" t="s">
        <v>44</v>
      </c>
      <c r="V3"/>
      <c r="W3"/>
      <c r="X3"/>
      <c r="Y3" s="8"/>
      <c r="AA3" s="8"/>
      <c r="AD3" s="8"/>
      <c r="AF3" s="8"/>
      <c r="AG3" s="8"/>
      <c r="AH3" s="50"/>
    </row>
    <row r="4" spans="1:68" s="7" customFormat="1" ht="12.75" customHeight="1" x14ac:dyDescent="0.2">
      <c r="A4" s="12"/>
      <c r="B4" s="13"/>
      <c r="C4" s="8"/>
      <c r="E4" s="13"/>
      <c r="F4" s="8"/>
      <c r="G4" s="15"/>
      <c r="H4" s="9"/>
      <c r="I4" s="9"/>
      <c r="J4" s="9"/>
      <c r="K4" s="8"/>
      <c r="L4" s="8"/>
      <c r="N4" s="9"/>
      <c r="O4" s="9"/>
      <c r="P4" s="15"/>
      <c r="Q4" s="9"/>
      <c r="R4" s="9"/>
      <c r="S4" s="15"/>
      <c r="T4" s="9"/>
      <c r="U4" s="15"/>
      <c r="V4" s="9"/>
      <c r="W4" s="9"/>
      <c r="X4" s="15"/>
      <c r="Y4" s="8"/>
      <c r="AA4" s="8"/>
      <c r="AD4" s="8"/>
      <c r="AF4" s="8"/>
      <c r="AG4" s="8"/>
    </row>
    <row r="5" spans="1:68" s="7" customFormat="1" ht="12.75" customHeight="1" x14ac:dyDescent="0.2">
      <c r="A5" s="12"/>
      <c r="B5" s="13"/>
      <c r="C5" s="8"/>
      <c r="E5" s="13"/>
      <c r="F5" s="8"/>
      <c r="G5" s="15"/>
      <c r="H5" s="9"/>
      <c r="I5" s="9"/>
      <c r="J5" s="9"/>
      <c r="K5" s="8"/>
      <c r="L5" s="8"/>
      <c r="N5" s="9"/>
      <c r="O5" s="9"/>
      <c r="P5" s="15"/>
      <c r="Q5" s="9"/>
      <c r="R5" s="9"/>
      <c r="S5" s="15"/>
      <c r="T5" s="9"/>
      <c r="U5" s="15"/>
      <c r="V5" s="9"/>
      <c r="W5" s="9"/>
      <c r="X5" s="15"/>
      <c r="Y5" s="8"/>
      <c r="AA5" s="8"/>
      <c r="AD5" s="8"/>
      <c r="AF5" s="8"/>
      <c r="AG5" s="8"/>
    </row>
    <row r="6" spans="1:68" s="7" customFormat="1" ht="34.5" thickBot="1" x14ac:dyDescent="0.25">
      <c r="A6" s="119">
        <v>2026</v>
      </c>
      <c r="B6" s="120">
        <v>1</v>
      </c>
      <c r="C6" s="120">
        <v>2</v>
      </c>
      <c r="D6" s="120">
        <v>3</v>
      </c>
      <c r="E6" s="120">
        <v>4</v>
      </c>
      <c r="F6" s="120">
        <v>5</v>
      </c>
      <c r="G6" s="120">
        <v>6</v>
      </c>
      <c r="H6" s="120">
        <v>7</v>
      </c>
      <c r="I6" s="120">
        <v>8</v>
      </c>
      <c r="J6" s="120">
        <v>9</v>
      </c>
      <c r="K6" s="120">
        <v>10</v>
      </c>
      <c r="L6" s="120">
        <v>11</v>
      </c>
      <c r="M6" s="120">
        <v>12</v>
      </c>
      <c r="N6" s="120">
        <v>13</v>
      </c>
      <c r="O6" s="121">
        <v>14</v>
      </c>
      <c r="P6" s="121">
        <v>15</v>
      </c>
      <c r="Q6" s="120">
        <v>16</v>
      </c>
      <c r="R6" s="120">
        <v>17</v>
      </c>
      <c r="S6" s="120">
        <v>18</v>
      </c>
      <c r="T6" s="120">
        <v>19</v>
      </c>
      <c r="U6" s="120">
        <v>20</v>
      </c>
      <c r="V6" s="120">
        <v>21</v>
      </c>
      <c r="W6" s="121">
        <v>22</v>
      </c>
      <c r="X6" s="120">
        <v>23</v>
      </c>
      <c r="Y6" s="120">
        <v>24</v>
      </c>
      <c r="Z6" s="120">
        <v>25</v>
      </c>
      <c r="AA6" s="120">
        <v>26</v>
      </c>
      <c r="AB6" s="120">
        <v>27</v>
      </c>
      <c r="AC6" s="120">
        <v>28</v>
      </c>
      <c r="AD6" s="120">
        <v>29</v>
      </c>
      <c r="AE6" s="120">
        <v>30</v>
      </c>
      <c r="AF6" s="120">
        <v>31</v>
      </c>
      <c r="AG6" s="16" t="s">
        <v>2</v>
      </c>
      <c r="AH6" s="16" t="s">
        <v>3</v>
      </c>
    </row>
    <row r="7" spans="1:68" s="7" customFormat="1" ht="14.1" customHeight="1" x14ac:dyDescent="0.2">
      <c r="A7" s="151" t="s">
        <v>4</v>
      </c>
      <c r="B7" s="122">
        <v>8</v>
      </c>
      <c r="C7" s="110"/>
      <c r="D7" s="124" t="s">
        <v>5</v>
      </c>
      <c r="E7" s="124" t="s">
        <v>6</v>
      </c>
      <c r="F7" s="125">
        <v>8</v>
      </c>
      <c r="G7" s="126">
        <v>8</v>
      </c>
      <c r="H7" s="126">
        <v>8</v>
      </c>
      <c r="I7" s="126">
        <v>8</v>
      </c>
      <c r="J7" s="126">
        <v>8</v>
      </c>
      <c r="K7" s="124" t="s">
        <v>5</v>
      </c>
      <c r="L7" s="124" t="s">
        <v>6</v>
      </c>
      <c r="M7" s="126">
        <v>8</v>
      </c>
      <c r="N7" s="125">
        <v>8</v>
      </c>
      <c r="O7" s="123">
        <v>8</v>
      </c>
      <c r="P7" s="126">
        <v>8</v>
      </c>
      <c r="Q7" s="126">
        <v>8</v>
      </c>
      <c r="R7" s="124" t="s">
        <v>5</v>
      </c>
      <c r="S7" s="127" t="s">
        <v>6</v>
      </c>
      <c r="T7" s="126">
        <v>8</v>
      </c>
      <c r="U7" s="126">
        <v>8</v>
      </c>
      <c r="V7" s="126">
        <v>8</v>
      </c>
      <c r="W7" s="125">
        <v>8</v>
      </c>
      <c r="X7" s="126">
        <v>8</v>
      </c>
      <c r="Y7" s="127" t="s">
        <v>5</v>
      </c>
      <c r="Z7" s="124" t="s">
        <v>6</v>
      </c>
      <c r="AA7" s="126">
        <v>8</v>
      </c>
      <c r="AB7" s="126">
        <v>8</v>
      </c>
      <c r="AC7" s="126">
        <v>8</v>
      </c>
      <c r="AD7" s="126">
        <v>8</v>
      </c>
      <c r="AE7" s="126">
        <v>8</v>
      </c>
      <c r="AF7" s="127" t="s">
        <v>5</v>
      </c>
      <c r="AG7" s="128">
        <f t="shared" ref="AG7:AG17" si="0">COUNT(B7:AF7)</f>
        <v>21</v>
      </c>
      <c r="AH7" s="129">
        <f t="shared" ref="AH7:AH15" si="1">SUM(B7:AF7)</f>
        <v>168</v>
      </c>
      <c r="BO7" s="147" t="s">
        <v>7</v>
      </c>
    </row>
    <row r="8" spans="1:68" s="7" customFormat="1" ht="14.1" customHeight="1" x14ac:dyDescent="0.2">
      <c r="A8" s="152"/>
      <c r="B8" s="114" t="s">
        <v>8</v>
      </c>
      <c r="C8" s="71" t="s">
        <v>9</v>
      </c>
      <c r="D8" s="55"/>
      <c r="E8" s="92"/>
      <c r="F8" s="86"/>
      <c r="G8" s="89"/>
      <c r="H8" s="89"/>
      <c r="I8" s="89"/>
      <c r="J8" s="89"/>
      <c r="K8" s="92"/>
      <c r="L8" s="55"/>
      <c r="M8" s="89"/>
      <c r="N8" s="86"/>
      <c r="O8" s="90"/>
      <c r="P8" s="89"/>
      <c r="Q8" s="89"/>
      <c r="R8" s="55"/>
      <c r="S8" s="92"/>
      <c r="T8" s="89"/>
      <c r="U8" s="89"/>
      <c r="V8" s="89"/>
      <c r="W8" s="86"/>
      <c r="X8" s="89"/>
      <c r="Y8" s="92"/>
      <c r="Z8" s="55"/>
      <c r="AA8" s="89"/>
      <c r="AB8" s="89"/>
      <c r="AC8" s="89"/>
      <c r="AD8" s="89"/>
      <c r="AE8" s="89"/>
      <c r="AF8" s="92"/>
      <c r="AG8" s="104"/>
      <c r="AH8" s="130"/>
      <c r="BO8" s="148"/>
    </row>
    <row r="9" spans="1:68" s="7" customFormat="1" ht="14.1" customHeight="1" x14ac:dyDescent="0.2">
      <c r="A9" s="152" t="s">
        <v>10</v>
      </c>
      <c r="B9" s="91" t="s">
        <v>6</v>
      </c>
      <c r="C9" s="87">
        <v>8.25</v>
      </c>
      <c r="D9" s="96">
        <v>8.25</v>
      </c>
      <c r="E9" s="85">
        <v>8.25</v>
      </c>
      <c r="F9" s="96">
        <v>8.25</v>
      </c>
      <c r="G9" s="84">
        <v>8.25</v>
      </c>
      <c r="H9" s="91" t="s">
        <v>5</v>
      </c>
      <c r="I9" s="91" t="s">
        <v>6</v>
      </c>
      <c r="J9" s="96">
        <v>8.25</v>
      </c>
      <c r="K9" s="96">
        <v>8.25</v>
      </c>
      <c r="L9" s="96">
        <v>8.25</v>
      </c>
      <c r="M9" s="84">
        <v>8.25</v>
      </c>
      <c r="N9" s="93">
        <v>8.25</v>
      </c>
      <c r="O9" s="94" t="s">
        <v>5</v>
      </c>
      <c r="P9" s="98" t="s">
        <v>6</v>
      </c>
      <c r="Q9" s="96">
        <v>8.25</v>
      </c>
      <c r="R9" s="96">
        <v>8.25</v>
      </c>
      <c r="S9" s="85">
        <v>8.25</v>
      </c>
      <c r="T9" s="96">
        <v>8.25</v>
      </c>
      <c r="U9" s="96">
        <v>8.25</v>
      </c>
      <c r="V9" s="98" t="s">
        <v>5</v>
      </c>
      <c r="W9" s="62" t="s">
        <v>6</v>
      </c>
      <c r="X9" s="110"/>
      <c r="Y9" s="96">
        <v>8.25</v>
      </c>
      <c r="Z9" s="93">
        <v>8.25</v>
      </c>
      <c r="AA9" s="96">
        <v>8.25</v>
      </c>
      <c r="AB9" s="96">
        <v>8.25</v>
      </c>
      <c r="AC9" s="98" t="s">
        <v>5</v>
      </c>
      <c r="AD9" s="73"/>
      <c r="AE9" s="73"/>
      <c r="AF9" s="115"/>
      <c r="AG9" s="111">
        <f t="shared" si="0"/>
        <v>19</v>
      </c>
      <c r="AH9" s="131">
        <f t="shared" si="1"/>
        <v>156.75</v>
      </c>
      <c r="BO9" s="148"/>
    </row>
    <row r="10" spans="1:68" s="7" customFormat="1" ht="14.1" customHeight="1" x14ac:dyDescent="0.2">
      <c r="A10" s="152"/>
      <c r="B10" s="92"/>
      <c r="C10" s="89"/>
      <c r="D10" s="89"/>
      <c r="E10" s="86"/>
      <c r="F10" s="89"/>
      <c r="G10" s="90"/>
      <c r="H10" s="92"/>
      <c r="I10" s="92"/>
      <c r="J10" s="89"/>
      <c r="K10" s="89"/>
      <c r="L10" s="89"/>
      <c r="M10" s="90"/>
      <c r="N10" s="86"/>
      <c r="O10" s="95"/>
      <c r="P10" s="92"/>
      <c r="Q10" s="89"/>
      <c r="R10" s="89"/>
      <c r="S10" s="86"/>
      <c r="T10" s="89"/>
      <c r="U10" s="89"/>
      <c r="V10" s="92"/>
      <c r="W10" s="55"/>
      <c r="X10" s="71" t="s">
        <v>9</v>
      </c>
      <c r="Y10" s="89"/>
      <c r="Z10" s="86"/>
      <c r="AA10" s="89"/>
      <c r="AB10" s="89"/>
      <c r="AC10" s="92"/>
      <c r="AD10" s="74"/>
      <c r="AE10" s="74"/>
      <c r="AF10" s="116"/>
      <c r="AG10" s="104"/>
      <c r="AH10" s="130"/>
      <c r="BO10" s="148"/>
    </row>
    <row r="11" spans="1:68" s="7" customFormat="1" ht="14.1" customHeight="1" x14ac:dyDescent="0.2">
      <c r="A11" s="152" t="s">
        <v>11</v>
      </c>
      <c r="B11" s="91" t="s">
        <v>6</v>
      </c>
      <c r="C11" s="96">
        <v>8.25</v>
      </c>
      <c r="D11" s="96">
        <v>8.25</v>
      </c>
      <c r="E11" s="93">
        <v>8.25</v>
      </c>
      <c r="F11" s="96">
        <v>8.25</v>
      </c>
      <c r="G11" s="84">
        <v>8.25</v>
      </c>
      <c r="H11" s="98" t="s">
        <v>5</v>
      </c>
      <c r="I11" s="98" t="s">
        <v>6</v>
      </c>
      <c r="J11" s="96">
        <v>8.25</v>
      </c>
      <c r="K11" s="96">
        <v>8.25</v>
      </c>
      <c r="L11" s="96">
        <v>8.25</v>
      </c>
      <c r="M11" s="84">
        <v>8.25</v>
      </c>
      <c r="N11" s="93">
        <v>8.25</v>
      </c>
      <c r="O11" s="94" t="s">
        <v>5</v>
      </c>
      <c r="P11" s="98" t="s">
        <v>6</v>
      </c>
      <c r="Q11" s="96">
        <v>8.25</v>
      </c>
      <c r="R11" s="96">
        <v>8.25</v>
      </c>
      <c r="S11" s="93">
        <v>8.25</v>
      </c>
      <c r="T11" s="96">
        <v>8.25</v>
      </c>
      <c r="U11" s="96">
        <v>8.25</v>
      </c>
      <c r="V11" s="98" t="s">
        <v>5</v>
      </c>
      <c r="W11" s="62" t="s">
        <v>6</v>
      </c>
      <c r="X11" s="96">
        <v>8.25</v>
      </c>
      <c r="Y11" s="96">
        <v>8.25</v>
      </c>
      <c r="Z11" s="93">
        <v>8.25</v>
      </c>
      <c r="AA11" s="96">
        <v>8.25</v>
      </c>
      <c r="AB11" s="96">
        <v>8.25</v>
      </c>
      <c r="AC11" s="98" t="s">
        <v>5</v>
      </c>
      <c r="AD11" s="98" t="s">
        <v>6</v>
      </c>
      <c r="AE11" s="96">
        <v>8.25</v>
      </c>
      <c r="AF11" s="96">
        <v>8.25</v>
      </c>
      <c r="AG11" s="111">
        <f t="shared" si="0"/>
        <v>22</v>
      </c>
      <c r="AH11" s="131">
        <f t="shared" si="1"/>
        <v>181.5</v>
      </c>
      <c r="BO11" s="148"/>
    </row>
    <row r="12" spans="1:68" s="7" customFormat="1" ht="14.1" customHeight="1" x14ac:dyDescent="0.2">
      <c r="A12" s="152"/>
      <c r="B12" s="92"/>
      <c r="C12" s="104"/>
      <c r="D12" s="105"/>
      <c r="E12" s="112"/>
      <c r="F12" s="104"/>
      <c r="G12" s="108"/>
      <c r="H12" s="92"/>
      <c r="I12" s="92"/>
      <c r="J12" s="99"/>
      <c r="K12" s="104"/>
      <c r="L12" s="104"/>
      <c r="M12" s="107"/>
      <c r="N12" s="109"/>
      <c r="O12" s="95"/>
      <c r="P12" s="92"/>
      <c r="Q12" s="99"/>
      <c r="R12" s="99"/>
      <c r="S12" s="100"/>
      <c r="T12" s="99"/>
      <c r="U12" s="97"/>
      <c r="V12" s="92"/>
      <c r="W12" s="55"/>
      <c r="X12" s="97"/>
      <c r="Y12" s="104"/>
      <c r="Z12" s="106"/>
      <c r="AA12" s="104"/>
      <c r="AB12" s="105"/>
      <c r="AC12" s="92"/>
      <c r="AD12" s="92" t="s">
        <v>22</v>
      </c>
      <c r="AE12" s="105"/>
      <c r="AF12" s="104"/>
      <c r="AG12" s="104"/>
      <c r="AH12" s="130"/>
      <c r="BO12" s="148"/>
    </row>
    <row r="13" spans="1:68" s="7" customFormat="1" ht="14.1" customHeight="1" x14ac:dyDescent="0.2">
      <c r="A13" s="152" t="s">
        <v>12</v>
      </c>
      <c r="B13" s="84">
        <v>8.25</v>
      </c>
      <c r="C13" s="87">
        <v>8.25</v>
      </c>
      <c r="D13" s="113">
        <v>8.25</v>
      </c>
      <c r="E13" s="91" t="s">
        <v>5</v>
      </c>
      <c r="F13" s="54" t="s">
        <v>6</v>
      </c>
      <c r="G13" s="113">
        <v>8.25</v>
      </c>
      <c r="H13" s="111">
        <v>8.25</v>
      </c>
      <c r="I13" s="111">
        <v>8.25</v>
      </c>
      <c r="J13" s="111">
        <v>8.25</v>
      </c>
      <c r="K13" s="111">
        <v>8.25</v>
      </c>
      <c r="L13" s="54" t="s">
        <v>5</v>
      </c>
      <c r="M13" s="91" t="s">
        <v>6</v>
      </c>
      <c r="N13" s="85">
        <v>8.25</v>
      </c>
      <c r="O13" s="88">
        <v>8.25</v>
      </c>
      <c r="P13" s="87">
        <v>8.25</v>
      </c>
      <c r="Q13" s="87">
        <v>8.25</v>
      </c>
      <c r="R13" s="87">
        <v>8.25</v>
      </c>
      <c r="S13" s="54" t="s">
        <v>5</v>
      </c>
      <c r="T13" s="91" t="s">
        <v>6</v>
      </c>
      <c r="U13" s="87">
        <v>8.5</v>
      </c>
      <c r="V13" s="87">
        <v>8.5</v>
      </c>
      <c r="W13" s="87">
        <v>8.5</v>
      </c>
      <c r="X13" s="87">
        <v>8.5</v>
      </c>
      <c r="Y13" s="87">
        <v>8.5</v>
      </c>
      <c r="Z13" s="54" t="s">
        <v>5</v>
      </c>
      <c r="AA13" s="91" t="s">
        <v>6</v>
      </c>
      <c r="AB13" s="111">
        <v>8.5</v>
      </c>
      <c r="AC13" s="111">
        <v>8.5</v>
      </c>
      <c r="AD13" s="111">
        <v>8.5</v>
      </c>
      <c r="AE13" s="111">
        <v>8.5</v>
      </c>
      <c r="AF13" s="115"/>
      <c r="AG13" s="111">
        <f t="shared" si="0"/>
        <v>22</v>
      </c>
      <c r="AH13" s="131">
        <f>SUM(B13:AF13)</f>
        <v>183.75</v>
      </c>
      <c r="BO13" s="148"/>
    </row>
    <row r="14" spans="1:68" s="7" customFormat="1" ht="14.1" customHeight="1" thickBot="1" x14ac:dyDescent="0.25">
      <c r="A14" s="153"/>
      <c r="B14" s="132"/>
      <c r="C14" s="133"/>
      <c r="D14" s="79" t="s">
        <v>8</v>
      </c>
      <c r="E14" s="134"/>
      <c r="F14" s="78"/>
      <c r="G14" s="79" t="s">
        <v>8</v>
      </c>
      <c r="H14" s="135"/>
      <c r="I14" s="135"/>
      <c r="J14" s="135"/>
      <c r="K14" s="133"/>
      <c r="L14" s="78"/>
      <c r="M14" s="134"/>
      <c r="N14" s="136"/>
      <c r="O14" s="137"/>
      <c r="P14" s="138"/>
      <c r="Q14" s="135"/>
      <c r="R14" s="135"/>
      <c r="S14" s="78"/>
      <c r="T14" s="134"/>
      <c r="U14" s="138"/>
      <c r="V14" s="135"/>
      <c r="W14" s="136"/>
      <c r="X14" s="138"/>
      <c r="Y14" s="133"/>
      <c r="Z14" s="78"/>
      <c r="AA14" s="134"/>
      <c r="AB14" s="139"/>
      <c r="AC14" s="139"/>
      <c r="AD14" s="133"/>
      <c r="AE14" s="139"/>
      <c r="AF14" s="140"/>
      <c r="AG14" s="133"/>
      <c r="AH14" s="141"/>
      <c r="BO14" s="149"/>
      <c r="BP14" s="29"/>
    </row>
    <row r="15" spans="1:68" ht="14.1" customHeight="1" x14ac:dyDescent="0.2">
      <c r="A15" s="156" t="s">
        <v>13</v>
      </c>
      <c r="B15" s="69">
        <v>8.5</v>
      </c>
      <c r="C15" s="62" t="s">
        <v>5</v>
      </c>
      <c r="D15" s="62" t="s">
        <v>6</v>
      </c>
      <c r="E15" s="65">
        <v>8.75</v>
      </c>
      <c r="F15" s="65">
        <v>8.75</v>
      </c>
      <c r="G15" s="65">
        <v>8.75</v>
      </c>
      <c r="H15" s="65">
        <v>8.75</v>
      </c>
      <c r="I15" s="65">
        <v>8.75</v>
      </c>
      <c r="J15" s="62" t="s">
        <v>5</v>
      </c>
      <c r="K15" s="62" t="s">
        <v>6</v>
      </c>
      <c r="L15" s="65">
        <v>8.75</v>
      </c>
      <c r="M15" s="65">
        <v>8.75</v>
      </c>
      <c r="N15" s="65">
        <v>8.75</v>
      </c>
      <c r="O15" s="69">
        <v>8.75</v>
      </c>
      <c r="P15" s="110"/>
      <c r="Q15" s="62" t="s">
        <v>5</v>
      </c>
      <c r="R15" s="62" t="s">
        <v>6</v>
      </c>
      <c r="S15" s="65">
        <v>8.75</v>
      </c>
      <c r="T15" s="65">
        <v>8.75</v>
      </c>
      <c r="U15" s="65">
        <v>8.75</v>
      </c>
      <c r="V15" s="101">
        <v>8.75</v>
      </c>
      <c r="W15" s="65">
        <v>8.75</v>
      </c>
      <c r="X15" s="62" t="s">
        <v>5</v>
      </c>
      <c r="Y15" s="62" t="s">
        <v>6</v>
      </c>
      <c r="Z15" s="69">
        <v>8.75</v>
      </c>
      <c r="AA15" s="101">
        <v>8.75</v>
      </c>
      <c r="AB15" s="65">
        <v>8.75</v>
      </c>
      <c r="AC15" s="65">
        <v>8.75</v>
      </c>
      <c r="AD15" s="65">
        <v>8.75</v>
      </c>
      <c r="AE15" s="62" t="s">
        <v>5</v>
      </c>
      <c r="AF15" s="98" t="s">
        <v>6</v>
      </c>
      <c r="AG15" s="103">
        <f t="shared" si="0"/>
        <v>20</v>
      </c>
      <c r="AH15" s="64">
        <f t="shared" si="1"/>
        <v>174.75</v>
      </c>
      <c r="AI15" s="17"/>
      <c r="AJ15" s="18"/>
      <c r="BO15" s="154"/>
    </row>
    <row r="16" spans="1:68" ht="14.1" customHeight="1" thickBot="1" x14ac:dyDescent="0.25">
      <c r="A16" s="157"/>
      <c r="B16" s="68" t="s">
        <v>8</v>
      </c>
      <c r="C16" s="55"/>
      <c r="D16" s="55"/>
      <c r="E16" s="52"/>
      <c r="F16" s="52"/>
      <c r="G16" s="52"/>
      <c r="H16" s="52"/>
      <c r="I16" s="52"/>
      <c r="J16" s="55"/>
      <c r="K16" s="55"/>
      <c r="L16" s="52"/>
      <c r="M16" s="52"/>
      <c r="N16" s="52"/>
      <c r="O16" s="79" t="s">
        <v>8</v>
      </c>
      <c r="P16" s="71" t="s">
        <v>9</v>
      </c>
      <c r="Q16" s="55"/>
      <c r="R16" s="55"/>
      <c r="S16" s="52"/>
      <c r="T16" s="52"/>
      <c r="U16" s="52"/>
      <c r="V16" s="102"/>
      <c r="W16" s="52"/>
      <c r="X16" s="55"/>
      <c r="Y16" s="55"/>
      <c r="Z16" s="79" t="s">
        <v>8</v>
      </c>
      <c r="AA16" s="52"/>
      <c r="AB16" s="52"/>
      <c r="AC16" s="52"/>
      <c r="AD16" s="52"/>
      <c r="AE16" s="55"/>
      <c r="AF16" s="92"/>
      <c r="AG16" s="104"/>
      <c r="AH16" s="23"/>
      <c r="AI16" s="17"/>
      <c r="AJ16" s="18"/>
      <c r="BO16" s="155"/>
    </row>
    <row r="17" spans="1:68" ht="14.1" customHeight="1" x14ac:dyDescent="0.2">
      <c r="A17" s="158" t="s">
        <v>14</v>
      </c>
      <c r="B17" s="65">
        <v>8.75</v>
      </c>
      <c r="C17" s="65">
        <v>8.75</v>
      </c>
      <c r="D17" s="65">
        <v>8.75</v>
      </c>
      <c r="E17" s="65">
        <v>8.75</v>
      </c>
      <c r="F17" s="65">
        <v>8.75</v>
      </c>
      <c r="G17" s="54" t="s">
        <v>5</v>
      </c>
      <c r="H17" s="54" t="s">
        <v>6</v>
      </c>
      <c r="I17" s="65">
        <v>8.75</v>
      </c>
      <c r="J17" s="65">
        <v>8.75</v>
      </c>
      <c r="K17" s="65">
        <v>8.75</v>
      </c>
      <c r="L17" s="65">
        <v>8.75</v>
      </c>
      <c r="M17" s="65">
        <v>8.75</v>
      </c>
      <c r="N17" s="54" t="s">
        <v>5</v>
      </c>
      <c r="O17" s="54" t="s">
        <v>6</v>
      </c>
      <c r="P17" s="65">
        <v>8.75</v>
      </c>
      <c r="Q17" s="65">
        <v>8.75</v>
      </c>
      <c r="R17" s="65">
        <v>8.75</v>
      </c>
      <c r="S17" s="65">
        <v>8.75</v>
      </c>
      <c r="T17" s="65">
        <v>8.75</v>
      </c>
      <c r="U17" s="54" t="s">
        <v>5</v>
      </c>
      <c r="V17" s="54" t="s">
        <v>6</v>
      </c>
      <c r="W17" s="65">
        <v>8.75</v>
      </c>
      <c r="X17" s="65">
        <v>8.75</v>
      </c>
      <c r="Y17" s="65">
        <v>8.75</v>
      </c>
      <c r="Z17" s="65">
        <v>8.75</v>
      </c>
      <c r="AA17" s="65">
        <v>8.75</v>
      </c>
      <c r="AB17" s="54" t="s">
        <v>5</v>
      </c>
      <c r="AC17" s="54" t="s">
        <v>6</v>
      </c>
      <c r="AD17" s="65">
        <v>8.75</v>
      </c>
      <c r="AE17" s="65">
        <v>8.75</v>
      </c>
      <c r="AF17" s="115"/>
      <c r="AG17" s="20">
        <f t="shared" si="0"/>
        <v>22</v>
      </c>
      <c r="AH17" s="118">
        <f>SUM(B17:AF17)</f>
        <v>192.5</v>
      </c>
      <c r="AI17" s="17"/>
      <c r="AJ17" s="18"/>
      <c r="BO17" s="155"/>
    </row>
    <row r="18" spans="1:68" ht="14.1" customHeight="1" x14ac:dyDescent="0.2">
      <c r="A18" s="157"/>
      <c r="B18" s="52"/>
      <c r="C18" s="52"/>
      <c r="D18" s="52"/>
      <c r="E18" s="52"/>
      <c r="F18" s="52"/>
      <c r="G18" s="55"/>
      <c r="H18" s="55"/>
      <c r="I18" s="52"/>
      <c r="J18" s="52"/>
      <c r="K18" s="52"/>
      <c r="L18" s="52"/>
      <c r="M18" s="52"/>
      <c r="N18" s="55"/>
      <c r="O18" s="55"/>
      <c r="P18" s="52"/>
      <c r="Q18" s="52"/>
      <c r="R18" s="52"/>
      <c r="S18" s="52"/>
      <c r="T18" s="52"/>
      <c r="U18" s="55"/>
      <c r="V18" s="55"/>
      <c r="W18" s="52"/>
      <c r="X18" s="52"/>
      <c r="Y18" s="52"/>
      <c r="Z18" s="52"/>
      <c r="AA18" s="52"/>
      <c r="AB18" s="55"/>
      <c r="AC18" s="55"/>
      <c r="AD18" s="52"/>
      <c r="AE18" s="52"/>
      <c r="AF18" s="116"/>
      <c r="AG18" s="22"/>
      <c r="AH18" s="117"/>
      <c r="AI18" s="17"/>
      <c r="AJ18" s="18"/>
      <c r="BO18" s="155"/>
    </row>
    <row r="19" spans="1:68" ht="14.1" customHeight="1" x14ac:dyDescent="0.2">
      <c r="A19" s="150" t="s">
        <v>15</v>
      </c>
      <c r="B19" s="65">
        <v>8.75</v>
      </c>
      <c r="C19" s="65">
        <v>8.75</v>
      </c>
      <c r="D19" s="65">
        <v>8.75</v>
      </c>
      <c r="E19" s="54" t="s">
        <v>5</v>
      </c>
      <c r="F19" s="54" t="s">
        <v>6</v>
      </c>
      <c r="G19" s="65">
        <v>8.75</v>
      </c>
      <c r="H19" s="65">
        <v>8.75</v>
      </c>
      <c r="I19" s="65">
        <v>8.75</v>
      </c>
      <c r="J19" s="65">
        <v>8.75</v>
      </c>
      <c r="K19" s="65">
        <v>8.75</v>
      </c>
      <c r="L19" s="54" t="s">
        <v>5</v>
      </c>
      <c r="M19" s="54" t="s">
        <v>6</v>
      </c>
      <c r="N19" s="65">
        <v>8.75</v>
      </c>
      <c r="O19" s="65">
        <v>8.75</v>
      </c>
      <c r="P19" s="65">
        <v>8.75</v>
      </c>
      <c r="Q19" s="65">
        <v>8.75</v>
      </c>
      <c r="R19" s="65">
        <v>8.75</v>
      </c>
      <c r="S19" s="54" t="s">
        <v>5</v>
      </c>
      <c r="T19" s="54" t="s">
        <v>6</v>
      </c>
      <c r="U19" s="65">
        <v>8.75</v>
      </c>
      <c r="V19" s="65">
        <v>8.75</v>
      </c>
      <c r="W19" s="65">
        <v>8.75</v>
      </c>
      <c r="X19" s="65">
        <v>8.75</v>
      </c>
      <c r="Y19" s="65">
        <v>8.75</v>
      </c>
      <c r="Z19" s="54" t="s">
        <v>5</v>
      </c>
      <c r="AA19" s="54" t="s">
        <v>6</v>
      </c>
      <c r="AB19" s="65">
        <v>8.75</v>
      </c>
      <c r="AC19" s="65">
        <v>8.75</v>
      </c>
      <c r="AD19" s="65">
        <v>8.75</v>
      </c>
      <c r="AE19" s="65">
        <v>8.75</v>
      </c>
      <c r="AF19" s="65">
        <v>8.75</v>
      </c>
      <c r="AG19" s="63">
        <f>COUNT(B19:AF19)</f>
        <v>23</v>
      </c>
      <c r="AH19" s="21">
        <f>SUM(B19:AF19)</f>
        <v>201.25</v>
      </c>
      <c r="AI19" s="17"/>
      <c r="AJ19" s="18"/>
      <c r="BO19" s="155"/>
    </row>
    <row r="20" spans="1:68" ht="14.1" customHeight="1" x14ac:dyDescent="0.2">
      <c r="A20" s="150"/>
      <c r="B20" s="52"/>
      <c r="C20" s="52"/>
      <c r="D20" s="52"/>
      <c r="E20" s="55"/>
      <c r="F20" s="55"/>
      <c r="G20" s="52"/>
      <c r="H20" s="52"/>
      <c r="I20" s="52"/>
      <c r="J20" s="52"/>
      <c r="K20" s="52"/>
      <c r="L20" s="55"/>
      <c r="M20" s="55"/>
      <c r="N20" s="52"/>
      <c r="O20" s="52"/>
      <c r="P20" s="52"/>
      <c r="Q20" s="52"/>
      <c r="R20" s="52"/>
      <c r="S20" s="55"/>
      <c r="T20" s="55"/>
      <c r="U20" s="52"/>
      <c r="V20" s="52"/>
      <c r="W20" s="52"/>
      <c r="X20" s="52"/>
      <c r="Y20" s="52"/>
      <c r="Z20" s="55"/>
      <c r="AA20" s="55"/>
      <c r="AB20" s="52"/>
      <c r="AC20" s="52"/>
      <c r="AD20" s="52"/>
      <c r="AE20" s="52"/>
      <c r="AF20" s="52"/>
      <c r="AG20" s="22"/>
      <c r="AH20" s="23"/>
      <c r="AI20" s="17"/>
      <c r="AJ20" s="18"/>
      <c r="BO20" s="155"/>
    </row>
    <row r="21" spans="1:68" ht="14.1" customHeight="1" x14ac:dyDescent="0.2">
      <c r="A21" s="150" t="s">
        <v>16</v>
      </c>
      <c r="B21" s="54" t="s">
        <v>5</v>
      </c>
      <c r="C21" s="54" t="s">
        <v>6</v>
      </c>
      <c r="D21" s="65">
        <v>8.75</v>
      </c>
      <c r="E21" s="65">
        <v>8.75</v>
      </c>
      <c r="F21" s="65">
        <v>8.75</v>
      </c>
      <c r="G21" s="65">
        <v>8.75</v>
      </c>
      <c r="H21" s="65">
        <v>8.75</v>
      </c>
      <c r="I21" s="54" t="s">
        <v>5</v>
      </c>
      <c r="J21" s="54" t="s">
        <v>6</v>
      </c>
      <c r="K21" s="65">
        <v>8.75</v>
      </c>
      <c r="L21" s="65">
        <v>8.75</v>
      </c>
      <c r="M21" s="65">
        <v>8.75</v>
      </c>
      <c r="N21" s="65">
        <v>8.75</v>
      </c>
      <c r="O21" s="65">
        <v>8.75</v>
      </c>
      <c r="P21" s="54" t="s">
        <v>5</v>
      </c>
      <c r="Q21" s="54" t="s">
        <v>6</v>
      </c>
      <c r="R21" s="65">
        <v>8.75</v>
      </c>
      <c r="S21" s="65">
        <v>8.75</v>
      </c>
      <c r="T21" s="65">
        <v>8.75</v>
      </c>
      <c r="U21" s="65">
        <v>8.75</v>
      </c>
      <c r="V21" s="65">
        <v>8.75</v>
      </c>
      <c r="W21" s="54" t="s">
        <v>5</v>
      </c>
      <c r="X21" s="54" t="s">
        <v>6</v>
      </c>
      <c r="Y21" s="65">
        <v>8.75</v>
      </c>
      <c r="Z21" s="65">
        <v>8.75</v>
      </c>
      <c r="AA21" s="65">
        <v>8.75</v>
      </c>
      <c r="AB21" s="65">
        <v>8.75</v>
      </c>
      <c r="AC21" s="65">
        <v>8.75</v>
      </c>
      <c r="AD21" s="54" t="s">
        <v>5</v>
      </c>
      <c r="AE21" s="54" t="s">
        <v>6</v>
      </c>
      <c r="AF21" s="65">
        <v>8.75</v>
      </c>
      <c r="AG21" s="20">
        <f>COUNT(B21:AF21)</f>
        <v>21</v>
      </c>
      <c r="AH21" s="21">
        <f>SUM(B21:AF21)</f>
        <v>183.75</v>
      </c>
      <c r="AI21" s="17"/>
      <c r="AJ21" s="18"/>
      <c r="BO21" s="155"/>
    </row>
    <row r="22" spans="1:68" ht="14.1" customHeight="1" x14ac:dyDescent="0.2">
      <c r="A22" s="150"/>
      <c r="B22" s="55"/>
      <c r="C22" s="55"/>
      <c r="D22" s="52"/>
      <c r="E22" s="52"/>
      <c r="F22" s="52"/>
      <c r="G22" s="52"/>
      <c r="H22" s="52"/>
      <c r="I22" s="55"/>
      <c r="J22" s="55"/>
      <c r="K22" s="52"/>
      <c r="L22" s="52"/>
      <c r="M22" s="52"/>
      <c r="N22" s="52"/>
      <c r="O22" s="52"/>
      <c r="P22" s="55"/>
      <c r="Q22" s="55"/>
      <c r="R22" s="52"/>
      <c r="S22" s="52"/>
      <c r="T22" s="52"/>
      <c r="U22" s="52"/>
      <c r="V22" s="52"/>
      <c r="W22" s="55"/>
      <c r="X22" s="55"/>
      <c r="Y22" s="52"/>
      <c r="Z22" s="52"/>
      <c r="AA22" s="52"/>
      <c r="AB22" s="52"/>
      <c r="AC22" s="52"/>
      <c r="AD22" s="55"/>
      <c r="AE22" s="55"/>
      <c r="AF22" s="52"/>
      <c r="AG22" s="22"/>
      <c r="AH22" s="23"/>
      <c r="AI22" s="17"/>
      <c r="AJ22" s="18"/>
      <c r="BO22" s="155"/>
    </row>
    <row r="23" spans="1:68" ht="14.1" customHeight="1" x14ac:dyDescent="0.2">
      <c r="A23" s="150" t="s">
        <v>17</v>
      </c>
      <c r="B23" s="65">
        <v>8.75</v>
      </c>
      <c r="C23" s="65">
        <v>8.75</v>
      </c>
      <c r="D23" s="65">
        <v>8.75</v>
      </c>
      <c r="E23" s="65">
        <v>8.75</v>
      </c>
      <c r="F23" s="54" t="s">
        <v>5</v>
      </c>
      <c r="G23" s="54" t="s">
        <v>6</v>
      </c>
      <c r="H23" s="65">
        <v>8.75</v>
      </c>
      <c r="I23" s="65">
        <v>8.75</v>
      </c>
      <c r="J23" s="65">
        <v>8.75</v>
      </c>
      <c r="K23" s="65">
        <v>8.75</v>
      </c>
      <c r="L23" s="65">
        <v>8.75</v>
      </c>
      <c r="M23" s="54" t="s">
        <v>5</v>
      </c>
      <c r="N23" s="54" t="s">
        <v>6</v>
      </c>
      <c r="O23" s="65">
        <v>8.75</v>
      </c>
      <c r="P23" s="65">
        <v>8.75</v>
      </c>
      <c r="Q23" s="65">
        <v>8.75</v>
      </c>
      <c r="R23" s="65">
        <v>8.75</v>
      </c>
      <c r="S23" s="65">
        <v>8.75</v>
      </c>
      <c r="T23" s="54" t="s">
        <v>5</v>
      </c>
      <c r="U23" s="54" t="s">
        <v>6</v>
      </c>
      <c r="V23" s="65">
        <v>8.75</v>
      </c>
      <c r="W23" s="65">
        <v>8.75</v>
      </c>
      <c r="X23" s="65">
        <v>8.75</v>
      </c>
      <c r="Y23" s="65">
        <v>8.75</v>
      </c>
      <c r="Z23" s="65">
        <v>8.75</v>
      </c>
      <c r="AA23" s="54" t="s">
        <v>5</v>
      </c>
      <c r="AB23" s="54" t="s">
        <v>6</v>
      </c>
      <c r="AC23" s="65">
        <v>8.75</v>
      </c>
      <c r="AD23" s="65">
        <v>8.75</v>
      </c>
      <c r="AE23" s="65">
        <v>8.75</v>
      </c>
      <c r="AF23" s="73"/>
      <c r="AG23" s="20">
        <f>COUNT(B23:AF23)</f>
        <v>22</v>
      </c>
      <c r="AH23" s="21">
        <f>SUM(B23:AF23)</f>
        <v>192.5</v>
      </c>
      <c r="AI23" s="17"/>
      <c r="AJ23" s="18"/>
      <c r="BO23" s="155"/>
    </row>
    <row r="24" spans="1:68" ht="14.1" customHeight="1" x14ac:dyDescent="0.2">
      <c r="A24" s="150"/>
      <c r="B24" s="52"/>
      <c r="C24" s="52"/>
      <c r="D24" s="52"/>
      <c r="E24" s="52"/>
      <c r="F24" s="55"/>
      <c r="G24" s="55"/>
      <c r="H24" s="52"/>
      <c r="I24" s="52"/>
      <c r="J24" s="52"/>
      <c r="K24" s="52"/>
      <c r="L24" s="52"/>
      <c r="M24" s="55"/>
      <c r="N24" s="55"/>
      <c r="O24" s="52"/>
      <c r="P24" s="52"/>
      <c r="Q24" s="52"/>
      <c r="R24" s="52"/>
      <c r="S24" s="52"/>
      <c r="T24" s="55"/>
      <c r="U24" s="55"/>
      <c r="V24" s="52"/>
      <c r="W24" s="52"/>
      <c r="X24" s="52"/>
      <c r="Y24" s="52"/>
      <c r="Z24" s="52"/>
      <c r="AA24" s="55"/>
      <c r="AB24" s="55"/>
      <c r="AC24" s="52"/>
      <c r="AD24" s="52"/>
      <c r="AE24" s="52"/>
      <c r="AF24" s="74"/>
      <c r="AG24" s="22"/>
      <c r="AH24" s="23"/>
      <c r="AI24" s="17"/>
      <c r="AJ24" s="18"/>
      <c r="BO24" s="155"/>
    </row>
    <row r="25" spans="1:68" ht="14.1" customHeight="1" x14ac:dyDescent="0.2">
      <c r="A25" s="150" t="s">
        <v>18</v>
      </c>
      <c r="B25" s="65">
        <v>8.75</v>
      </c>
      <c r="C25" s="65">
        <v>8.75</v>
      </c>
      <c r="D25" s="54" t="s">
        <v>5</v>
      </c>
      <c r="E25" s="54" t="s">
        <v>6</v>
      </c>
      <c r="F25" s="65">
        <v>8.75</v>
      </c>
      <c r="G25" s="65">
        <v>8.75</v>
      </c>
      <c r="H25" s="65">
        <v>8.75</v>
      </c>
      <c r="I25" s="65">
        <v>8.75</v>
      </c>
      <c r="J25" s="65">
        <v>8.75</v>
      </c>
      <c r="K25" s="54" t="s">
        <v>5</v>
      </c>
      <c r="L25" s="54" t="s">
        <v>6</v>
      </c>
      <c r="M25" s="65">
        <v>8</v>
      </c>
      <c r="N25" s="65">
        <v>8</v>
      </c>
      <c r="O25" s="65">
        <v>8</v>
      </c>
      <c r="P25" s="65">
        <v>8</v>
      </c>
      <c r="Q25" s="65">
        <v>8</v>
      </c>
      <c r="R25" s="54" t="s">
        <v>5</v>
      </c>
      <c r="S25" s="54" t="s">
        <v>6</v>
      </c>
      <c r="T25" s="65">
        <v>8</v>
      </c>
      <c r="U25" s="65">
        <v>8</v>
      </c>
      <c r="V25" s="65">
        <v>8</v>
      </c>
      <c r="W25" s="65">
        <v>8</v>
      </c>
      <c r="X25" s="65">
        <v>8</v>
      </c>
      <c r="Y25" s="54" t="s">
        <v>5</v>
      </c>
      <c r="Z25" s="54" t="s">
        <v>6</v>
      </c>
      <c r="AA25" s="51">
        <v>8</v>
      </c>
      <c r="AB25" s="51">
        <v>8</v>
      </c>
      <c r="AC25" s="51">
        <v>8</v>
      </c>
      <c r="AD25" s="51">
        <v>8</v>
      </c>
      <c r="AE25" s="51">
        <v>8</v>
      </c>
      <c r="AF25" s="54" t="s">
        <v>5</v>
      </c>
      <c r="AG25" s="20">
        <f>COUNT(B25:AF25)</f>
        <v>22</v>
      </c>
      <c r="AH25" s="21">
        <f>SUM(B25:AF25)</f>
        <v>181.25</v>
      </c>
      <c r="AI25" s="17"/>
      <c r="AJ25" s="18"/>
      <c r="BO25" s="155"/>
    </row>
    <row r="26" spans="1:68" ht="14.1" customHeight="1" x14ac:dyDescent="0.2">
      <c r="A26" s="150"/>
      <c r="B26" s="52"/>
      <c r="C26" s="52"/>
      <c r="D26" s="55"/>
      <c r="E26" s="55"/>
      <c r="F26" s="52"/>
      <c r="G26" s="52"/>
      <c r="H26" s="52"/>
      <c r="I26" s="52"/>
      <c r="J26" s="52"/>
      <c r="K26" s="55"/>
      <c r="L26" s="55"/>
      <c r="M26" s="52"/>
      <c r="N26" s="52"/>
      <c r="O26" s="52"/>
      <c r="P26" s="52"/>
      <c r="Q26" s="52"/>
      <c r="R26" s="55"/>
      <c r="S26" s="55"/>
      <c r="T26" s="52"/>
      <c r="U26" s="52"/>
      <c r="V26" s="52"/>
      <c r="W26" s="52"/>
      <c r="X26" s="52"/>
      <c r="Y26" s="55"/>
      <c r="Z26" s="55" t="s">
        <v>19</v>
      </c>
      <c r="AA26" s="52"/>
      <c r="AB26" s="52"/>
      <c r="AC26" s="52"/>
      <c r="AD26" s="52"/>
      <c r="AE26" s="52"/>
      <c r="AF26" s="62"/>
      <c r="AG26" s="22"/>
      <c r="AH26" s="23"/>
      <c r="AI26" s="17"/>
      <c r="AJ26" s="18"/>
      <c r="BO26" s="155"/>
      <c r="BP26" s="53"/>
    </row>
    <row r="27" spans="1:68" ht="14.1" customHeight="1" x14ac:dyDescent="0.2">
      <c r="A27" s="150" t="s">
        <v>20</v>
      </c>
      <c r="B27" s="54" t="s">
        <v>6</v>
      </c>
      <c r="C27" s="51">
        <v>8</v>
      </c>
      <c r="D27" s="51">
        <v>8</v>
      </c>
      <c r="E27" s="51">
        <v>8</v>
      </c>
      <c r="F27" s="51">
        <v>8</v>
      </c>
      <c r="G27" s="51">
        <v>8</v>
      </c>
      <c r="H27" s="54" t="s">
        <v>5</v>
      </c>
      <c r="I27" s="54" t="s">
        <v>6</v>
      </c>
      <c r="J27" s="51">
        <v>8</v>
      </c>
      <c r="K27" s="51">
        <v>8</v>
      </c>
      <c r="L27" s="51">
        <v>8</v>
      </c>
      <c r="M27" s="51">
        <v>8</v>
      </c>
      <c r="N27" s="51">
        <v>8</v>
      </c>
      <c r="O27" s="54" t="s">
        <v>5</v>
      </c>
      <c r="P27" s="54" t="s">
        <v>6</v>
      </c>
      <c r="Q27" s="51">
        <v>8</v>
      </c>
      <c r="R27" s="51">
        <v>8</v>
      </c>
      <c r="S27" s="51">
        <v>8</v>
      </c>
      <c r="T27" s="51">
        <v>8</v>
      </c>
      <c r="U27" s="51">
        <v>8</v>
      </c>
      <c r="V27" s="54" t="s">
        <v>5</v>
      </c>
      <c r="W27" s="54" t="s">
        <v>6</v>
      </c>
      <c r="X27" s="51">
        <v>8</v>
      </c>
      <c r="Y27" s="51">
        <v>8</v>
      </c>
      <c r="Z27" s="51">
        <v>8</v>
      </c>
      <c r="AA27" s="51">
        <v>8</v>
      </c>
      <c r="AB27" s="51">
        <v>8</v>
      </c>
      <c r="AC27" s="54" t="s">
        <v>5</v>
      </c>
      <c r="AD27" s="54" t="s">
        <v>6</v>
      </c>
      <c r="AE27" s="76">
        <v>8</v>
      </c>
      <c r="AF27" s="73"/>
      <c r="AG27" s="20">
        <f>COUNT(B27:AF27)</f>
        <v>21</v>
      </c>
      <c r="AH27" s="21">
        <f>SUM(B27:AF27)</f>
        <v>168</v>
      </c>
      <c r="AI27" s="17"/>
      <c r="AJ27" s="18"/>
      <c r="BO27" s="155"/>
    </row>
    <row r="28" spans="1:68" ht="14.1" customHeight="1" x14ac:dyDescent="0.2">
      <c r="A28" s="150"/>
      <c r="B28" s="55"/>
      <c r="C28" s="52"/>
      <c r="D28" s="52"/>
      <c r="E28" s="52"/>
      <c r="F28" s="52"/>
      <c r="G28" s="52"/>
      <c r="H28" s="55"/>
      <c r="I28" s="55"/>
      <c r="J28" s="52"/>
      <c r="K28" s="52"/>
      <c r="L28" s="52"/>
      <c r="M28" s="52"/>
      <c r="N28" s="52"/>
      <c r="O28" s="55"/>
      <c r="P28" s="55"/>
      <c r="Q28" s="52"/>
      <c r="R28" s="52"/>
      <c r="S28" s="52"/>
      <c r="T28" s="52"/>
      <c r="U28" s="52"/>
      <c r="V28" s="55"/>
      <c r="W28" s="55"/>
      <c r="X28" s="52"/>
      <c r="Y28" s="52"/>
      <c r="Z28" s="52"/>
      <c r="AA28" s="52"/>
      <c r="AB28" s="52"/>
      <c r="AC28" s="55"/>
      <c r="AD28" s="55"/>
      <c r="AE28" s="52"/>
      <c r="AF28" s="75"/>
      <c r="AG28" s="22"/>
      <c r="AH28" s="23"/>
      <c r="AI28" s="17"/>
      <c r="AJ28" s="18"/>
      <c r="BO28" s="155"/>
    </row>
    <row r="29" spans="1:68" ht="14.1" customHeight="1" x14ac:dyDescent="0.2">
      <c r="A29" s="150" t="s">
        <v>21</v>
      </c>
      <c r="B29" s="51">
        <v>8</v>
      </c>
      <c r="C29" s="51">
        <v>8</v>
      </c>
      <c r="D29" s="51">
        <v>8</v>
      </c>
      <c r="E29" s="51">
        <v>8</v>
      </c>
      <c r="F29" s="54" t="s">
        <v>5</v>
      </c>
      <c r="G29" s="54" t="s">
        <v>6</v>
      </c>
      <c r="H29" s="51">
        <v>8</v>
      </c>
      <c r="I29" s="51">
        <v>8</v>
      </c>
      <c r="J29" s="51">
        <v>8</v>
      </c>
      <c r="K29" s="51">
        <v>8</v>
      </c>
      <c r="L29" s="51">
        <v>8</v>
      </c>
      <c r="M29" s="54" t="s">
        <v>5</v>
      </c>
      <c r="N29" s="54" t="s">
        <v>6</v>
      </c>
      <c r="O29" s="51">
        <v>8</v>
      </c>
      <c r="P29" s="51">
        <v>8</v>
      </c>
      <c r="Q29" s="51">
        <v>8</v>
      </c>
      <c r="R29" s="51">
        <v>8</v>
      </c>
      <c r="S29" s="51">
        <v>8</v>
      </c>
      <c r="T29" s="54" t="s">
        <v>5</v>
      </c>
      <c r="U29" s="54" t="s">
        <v>6</v>
      </c>
      <c r="V29" s="51">
        <v>8</v>
      </c>
      <c r="W29" s="70"/>
      <c r="X29" s="70"/>
      <c r="Y29" s="70"/>
      <c r="Z29" s="67">
        <v>8</v>
      </c>
      <c r="AA29" s="54" t="s">
        <v>5</v>
      </c>
      <c r="AB29" s="54" t="s">
        <v>6</v>
      </c>
      <c r="AC29" s="70"/>
      <c r="AD29" s="70"/>
      <c r="AE29" s="70"/>
      <c r="AF29" s="70"/>
      <c r="AG29" s="20">
        <f>COUNT(B29:AF29)</f>
        <v>16</v>
      </c>
      <c r="AH29" s="21">
        <f>SUM(B29:AF29)</f>
        <v>128</v>
      </c>
      <c r="AI29" s="17"/>
      <c r="AJ29" s="18"/>
      <c r="BO29" s="155"/>
    </row>
    <row r="30" spans="1:68" ht="14.1" customHeight="1" thickBot="1" x14ac:dyDescent="0.25">
      <c r="A30" s="160"/>
      <c r="B30" s="77"/>
      <c r="C30" s="77"/>
      <c r="D30" s="77"/>
      <c r="E30" s="77"/>
      <c r="F30" s="78"/>
      <c r="G30" s="78"/>
      <c r="H30" s="77"/>
      <c r="I30" s="77"/>
      <c r="J30" s="77"/>
      <c r="K30" s="77"/>
      <c r="L30" s="77"/>
      <c r="M30" s="78"/>
      <c r="N30" s="78"/>
      <c r="O30" s="77"/>
      <c r="P30" s="77"/>
      <c r="Q30" s="77"/>
      <c r="R30" s="77"/>
      <c r="S30" s="77"/>
      <c r="T30" s="78"/>
      <c r="U30" s="78"/>
      <c r="V30" s="77"/>
      <c r="W30" s="81" t="s">
        <v>9</v>
      </c>
      <c r="X30" s="81" t="s">
        <v>9</v>
      </c>
      <c r="Y30" s="81" t="s">
        <v>9</v>
      </c>
      <c r="Z30" s="79" t="s">
        <v>8</v>
      </c>
      <c r="AA30" s="78"/>
      <c r="AB30" s="78"/>
      <c r="AC30" s="81" t="s">
        <v>9</v>
      </c>
      <c r="AD30" s="81" t="s">
        <v>9</v>
      </c>
      <c r="AE30" s="81" t="s">
        <v>9</v>
      </c>
      <c r="AF30" s="81" t="s">
        <v>9</v>
      </c>
      <c r="AG30" s="72"/>
      <c r="AH30" s="23"/>
      <c r="AI30" s="17"/>
      <c r="AJ30" s="18"/>
      <c r="BO30" s="155"/>
    </row>
    <row r="31" spans="1:68" ht="14.25" hidden="1" customHeight="1" x14ac:dyDescent="0.2">
      <c r="A31" s="157" t="s">
        <v>4</v>
      </c>
      <c r="B31" s="69">
        <v>8</v>
      </c>
      <c r="C31" s="62" t="s">
        <v>5</v>
      </c>
      <c r="D31" s="62" t="s">
        <v>6</v>
      </c>
      <c r="E31" s="70"/>
      <c r="F31" s="70"/>
      <c r="G31" s="70"/>
      <c r="H31" s="51">
        <v>8</v>
      </c>
      <c r="I31" s="51">
        <v>8</v>
      </c>
      <c r="J31" s="62" t="s">
        <v>5</v>
      </c>
      <c r="K31" s="62" t="s">
        <v>6</v>
      </c>
      <c r="L31" s="51">
        <v>8</v>
      </c>
      <c r="M31" s="51">
        <v>8</v>
      </c>
      <c r="N31" s="51">
        <v>8</v>
      </c>
      <c r="O31" s="51">
        <v>8</v>
      </c>
      <c r="P31" s="51">
        <v>8</v>
      </c>
      <c r="Q31" s="62" t="s">
        <v>5</v>
      </c>
      <c r="R31" s="62" t="s">
        <v>6</v>
      </c>
      <c r="S31" s="51">
        <v>8</v>
      </c>
      <c r="T31" s="51">
        <v>8</v>
      </c>
      <c r="U31" s="51">
        <v>8</v>
      </c>
      <c r="V31" s="51">
        <v>8</v>
      </c>
      <c r="W31" s="51">
        <v>8</v>
      </c>
      <c r="X31" s="62" t="s">
        <v>5</v>
      </c>
      <c r="Y31" s="62" t="s">
        <v>6</v>
      </c>
      <c r="Z31" s="51">
        <v>8</v>
      </c>
      <c r="AA31" s="51">
        <v>8</v>
      </c>
      <c r="AB31" s="51">
        <v>8</v>
      </c>
      <c r="AC31" s="51">
        <v>8</v>
      </c>
      <c r="AD31" s="51">
        <v>8</v>
      </c>
      <c r="AE31" s="62" t="s">
        <v>5</v>
      </c>
      <c r="AF31" s="62" t="s">
        <v>6</v>
      </c>
      <c r="AG31" s="63">
        <f>COUNT(B31:AF31)</f>
        <v>18</v>
      </c>
      <c r="AH31" s="21">
        <f>SUM(B31:AF31)</f>
        <v>144</v>
      </c>
      <c r="AI31" s="17"/>
      <c r="AJ31" s="18"/>
    </row>
    <row r="32" spans="1:68" ht="14.25" hidden="1" customHeight="1" thickBot="1" x14ac:dyDescent="0.3">
      <c r="A32" s="150"/>
      <c r="B32" s="68" t="s">
        <v>8</v>
      </c>
      <c r="C32" s="55"/>
      <c r="D32" s="55"/>
      <c r="E32" s="81" t="s">
        <v>9</v>
      </c>
      <c r="F32" s="81" t="s">
        <v>9</v>
      </c>
      <c r="G32" s="81" t="s">
        <v>9</v>
      </c>
      <c r="H32" s="52"/>
      <c r="I32" s="52"/>
      <c r="J32" s="55"/>
      <c r="K32" s="55"/>
      <c r="L32" s="52"/>
      <c r="M32" s="52"/>
      <c r="N32" s="52"/>
      <c r="O32" s="52"/>
      <c r="P32" s="52"/>
      <c r="Q32" s="55"/>
      <c r="R32" s="55"/>
      <c r="S32" s="52"/>
      <c r="T32" s="52"/>
      <c r="U32" s="52"/>
      <c r="V32" s="52"/>
      <c r="W32" s="52"/>
      <c r="X32" s="55"/>
      <c r="Y32" s="55"/>
      <c r="Z32" s="52"/>
      <c r="AA32" s="52"/>
      <c r="AB32" s="52"/>
      <c r="AC32" s="52"/>
      <c r="AD32" s="52"/>
      <c r="AE32" s="55"/>
      <c r="AF32" s="55"/>
      <c r="AG32" s="22"/>
      <c r="AH32" s="23"/>
      <c r="AI32" s="17"/>
      <c r="AJ32" s="18"/>
      <c r="BP32"/>
    </row>
    <row r="33" spans="1:68" ht="14.25" hidden="1" customHeight="1" x14ac:dyDescent="0.2">
      <c r="A33" s="150" t="s">
        <v>10</v>
      </c>
      <c r="B33" s="51">
        <v>8</v>
      </c>
      <c r="C33" s="51">
        <v>8</v>
      </c>
      <c r="D33" s="51">
        <v>8</v>
      </c>
      <c r="E33" s="51">
        <v>8</v>
      </c>
      <c r="F33" s="51">
        <v>8</v>
      </c>
      <c r="G33" s="54" t="s">
        <v>5</v>
      </c>
      <c r="H33" s="54" t="s">
        <v>6</v>
      </c>
      <c r="I33" s="51">
        <v>8</v>
      </c>
      <c r="J33" s="51">
        <v>8</v>
      </c>
      <c r="K33" s="51">
        <v>8</v>
      </c>
      <c r="L33" s="51">
        <v>8</v>
      </c>
      <c r="M33" s="51">
        <v>8</v>
      </c>
      <c r="N33" s="54" t="s">
        <v>5</v>
      </c>
      <c r="O33" s="54" t="s">
        <v>6</v>
      </c>
      <c r="P33" s="70"/>
      <c r="Q33" s="51">
        <v>8</v>
      </c>
      <c r="R33" s="51">
        <v>8</v>
      </c>
      <c r="S33" s="51">
        <v>8</v>
      </c>
      <c r="T33" s="51">
        <v>8</v>
      </c>
      <c r="U33" s="54" t="s">
        <v>5</v>
      </c>
      <c r="V33" s="54" t="s">
        <v>6</v>
      </c>
      <c r="W33" s="51">
        <v>8</v>
      </c>
      <c r="X33" s="51">
        <v>8</v>
      </c>
      <c r="Y33" s="51">
        <v>8</v>
      </c>
      <c r="Z33" s="51">
        <v>8</v>
      </c>
      <c r="AA33" s="51">
        <v>8</v>
      </c>
      <c r="AB33" s="54" t="s">
        <v>5</v>
      </c>
      <c r="AC33" s="54" t="s">
        <v>6</v>
      </c>
      <c r="AD33" s="73"/>
      <c r="AE33" s="73"/>
      <c r="AF33" s="73"/>
      <c r="AG33" s="20">
        <f>COUNT(B33:AF33)</f>
        <v>19</v>
      </c>
      <c r="AH33" s="21">
        <f>SUM(B33:AF33)</f>
        <v>152</v>
      </c>
      <c r="AI33" s="17"/>
      <c r="AJ33" s="18"/>
    </row>
    <row r="34" spans="1:68" ht="14.25" hidden="1" customHeight="1" thickBot="1" x14ac:dyDescent="0.25">
      <c r="A34" s="150"/>
      <c r="B34" s="52"/>
      <c r="C34" s="52"/>
      <c r="D34" s="52"/>
      <c r="E34" s="52"/>
      <c r="F34" s="52"/>
      <c r="G34" s="55"/>
      <c r="H34" s="55"/>
      <c r="I34" s="52"/>
      <c r="J34" s="52"/>
      <c r="K34" s="52"/>
      <c r="L34" s="52"/>
      <c r="M34" s="52"/>
      <c r="N34" s="55"/>
      <c r="O34" s="55"/>
      <c r="P34" s="81" t="s">
        <v>9</v>
      </c>
      <c r="Q34" s="52"/>
      <c r="R34" s="52"/>
      <c r="S34" s="52"/>
      <c r="T34" s="52"/>
      <c r="U34" s="55"/>
      <c r="V34" s="55"/>
      <c r="W34" s="52"/>
      <c r="X34" s="52"/>
      <c r="Y34" s="52"/>
      <c r="Z34" s="52"/>
      <c r="AA34" s="52"/>
      <c r="AB34" s="55"/>
      <c r="AC34" s="55"/>
      <c r="AD34" s="74"/>
      <c r="AE34" s="74"/>
      <c r="AF34" s="74"/>
      <c r="AG34" s="22"/>
      <c r="AH34" s="23"/>
      <c r="AI34" s="17"/>
      <c r="AJ34" s="18"/>
    </row>
    <row r="35" spans="1:68" ht="14.25" hidden="1" customHeight="1" x14ac:dyDescent="0.2">
      <c r="A35" s="150" t="s">
        <v>11</v>
      </c>
      <c r="B35" s="51">
        <v>8</v>
      </c>
      <c r="C35" s="51">
        <v>8</v>
      </c>
      <c r="D35" s="51">
        <v>8</v>
      </c>
      <c r="E35" s="51">
        <v>8</v>
      </c>
      <c r="F35" s="51">
        <v>8</v>
      </c>
      <c r="G35" s="54" t="s">
        <v>5</v>
      </c>
      <c r="H35" s="54" t="s">
        <v>6</v>
      </c>
      <c r="I35" s="51">
        <v>8</v>
      </c>
      <c r="J35" s="51">
        <v>8</v>
      </c>
      <c r="K35" s="51">
        <v>8</v>
      </c>
      <c r="L35" s="51">
        <v>8</v>
      </c>
      <c r="M35" s="51">
        <v>8</v>
      </c>
      <c r="N35" s="54" t="s">
        <v>5</v>
      </c>
      <c r="O35" s="54" t="s">
        <v>6</v>
      </c>
      <c r="P35" s="51">
        <v>8</v>
      </c>
      <c r="Q35" s="51">
        <v>8</v>
      </c>
      <c r="R35" s="51">
        <v>8</v>
      </c>
      <c r="S35" s="51">
        <v>8</v>
      </c>
      <c r="T35" s="51">
        <v>8</v>
      </c>
      <c r="U35" s="54" t="s">
        <v>5</v>
      </c>
      <c r="V35" s="54" t="s">
        <v>6</v>
      </c>
      <c r="W35" s="51">
        <v>8</v>
      </c>
      <c r="X35" s="51">
        <v>8</v>
      </c>
      <c r="Y35" s="51">
        <v>8</v>
      </c>
      <c r="Z35" s="51">
        <v>8</v>
      </c>
      <c r="AA35" s="67">
        <v>8</v>
      </c>
      <c r="AB35" s="54" t="s">
        <v>5</v>
      </c>
      <c r="AC35" s="54" t="s">
        <v>6</v>
      </c>
      <c r="AD35" s="67">
        <v>8.75</v>
      </c>
      <c r="AE35" s="65">
        <v>8.75</v>
      </c>
      <c r="AF35" s="65">
        <v>8.75</v>
      </c>
      <c r="AG35" s="20">
        <f>COUNT(B35:AF35)</f>
        <v>23</v>
      </c>
      <c r="AH35" s="21">
        <f>SUM(B35:AF35)</f>
        <v>186.25</v>
      </c>
      <c r="AI35" s="17"/>
      <c r="AJ35" s="18"/>
    </row>
    <row r="36" spans="1:68" ht="14.25" hidden="1" customHeight="1" x14ac:dyDescent="0.2">
      <c r="A36" s="150"/>
      <c r="B36" s="52"/>
      <c r="C36" s="52"/>
      <c r="D36" s="52"/>
      <c r="E36" s="52"/>
      <c r="F36" s="52"/>
      <c r="G36" s="55"/>
      <c r="H36" s="55"/>
      <c r="I36" s="52"/>
      <c r="J36" s="52"/>
      <c r="K36" s="52"/>
      <c r="L36" s="52"/>
      <c r="M36" s="52"/>
      <c r="N36" s="55"/>
      <c r="O36" s="55"/>
      <c r="P36" s="52"/>
      <c r="Q36" s="52"/>
      <c r="R36" s="52"/>
      <c r="S36" s="52"/>
      <c r="T36" s="52"/>
      <c r="U36" s="55"/>
      <c r="V36" s="55"/>
      <c r="W36" s="52"/>
      <c r="X36" s="52"/>
      <c r="Y36" s="52"/>
      <c r="Z36" s="52"/>
      <c r="AA36" s="68" t="s">
        <v>8</v>
      </c>
      <c r="AB36" s="55"/>
      <c r="AC36" s="55" t="s">
        <v>22</v>
      </c>
      <c r="AD36" s="80" t="s">
        <v>8</v>
      </c>
      <c r="AE36" s="52"/>
      <c r="AF36" s="66"/>
      <c r="AG36" s="22"/>
      <c r="AH36" s="23"/>
      <c r="AI36" s="17"/>
      <c r="AJ36" s="18"/>
    </row>
    <row r="37" spans="1:68" ht="14.25" hidden="1" customHeight="1" x14ac:dyDescent="0.2">
      <c r="A37" s="150" t="s">
        <v>12</v>
      </c>
      <c r="B37" s="65">
        <v>8.75</v>
      </c>
      <c r="C37" s="65">
        <v>8.75</v>
      </c>
      <c r="D37" s="54" t="s">
        <v>5</v>
      </c>
      <c r="E37" s="54" t="s">
        <v>6</v>
      </c>
      <c r="F37" s="65">
        <v>8.75</v>
      </c>
      <c r="G37" s="65">
        <v>8.75</v>
      </c>
      <c r="H37" s="65">
        <v>8.75</v>
      </c>
      <c r="I37" s="65">
        <v>8.75</v>
      </c>
      <c r="J37" s="65">
        <v>8.75</v>
      </c>
      <c r="K37" s="54" t="s">
        <v>5</v>
      </c>
      <c r="L37" s="54" t="s">
        <v>6</v>
      </c>
      <c r="M37" s="65">
        <v>8.75</v>
      </c>
      <c r="N37" s="65">
        <v>8.75</v>
      </c>
      <c r="O37" s="65">
        <v>8.75</v>
      </c>
      <c r="P37" s="65">
        <v>8.75</v>
      </c>
      <c r="Q37" s="65">
        <v>8.75</v>
      </c>
      <c r="R37" s="54" t="s">
        <v>5</v>
      </c>
      <c r="S37" s="54" t="s">
        <v>6</v>
      </c>
      <c r="T37" s="65">
        <v>8.75</v>
      </c>
      <c r="U37" s="65">
        <v>8.75</v>
      </c>
      <c r="V37" s="65">
        <v>8.75</v>
      </c>
      <c r="W37" s="65">
        <v>8.75</v>
      </c>
      <c r="X37" s="65">
        <v>8.75</v>
      </c>
      <c r="Y37" s="54" t="s">
        <v>5</v>
      </c>
      <c r="Z37" s="54" t="s">
        <v>6</v>
      </c>
      <c r="AA37" s="65">
        <v>8.75</v>
      </c>
      <c r="AB37" s="65">
        <v>8.75</v>
      </c>
      <c r="AC37" s="65">
        <v>8.75</v>
      </c>
      <c r="AD37" s="65">
        <v>8.75</v>
      </c>
      <c r="AE37" s="65">
        <v>8.75</v>
      </c>
      <c r="AF37" s="73"/>
      <c r="AG37" s="20">
        <f>COUNT(B37:AF37)</f>
        <v>22</v>
      </c>
      <c r="AH37" s="21">
        <f>SUM(B37:AF37)</f>
        <v>192.5</v>
      </c>
      <c r="AI37" s="17"/>
      <c r="AJ37" s="18"/>
    </row>
    <row r="38" spans="1:68" ht="14.25" hidden="1" customHeight="1" x14ac:dyDescent="0.2">
      <c r="A38" s="150"/>
      <c r="B38" s="52"/>
      <c r="C38" s="52"/>
      <c r="D38" s="55"/>
      <c r="E38" s="55"/>
      <c r="F38" s="52"/>
      <c r="G38" s="52"/>
      <c r="H38" s="52"/>
      <c r="I38" s="52"/>
      <c r="J38" s="52"/>
      <c r="K38" s="55"/>
      <c r="L38" s="55"/>
      <c r="M38" s="52"/>
      <c r="N38" s="52"/>
      <c r="O38" s="52"/>
      <c r="P38" s="52"/>
      <c r="Q38" s="52"/>
      <c r="R38" s="55"/>
      <c r="S38" s="55"/>
      <c r="T38" s="52"/>
      <c r="U38" s="52"/>
      <c r="V38" s="52"/>
      <c r="W38" s="52"/>
      <c r="X38" s="52"/>
      <c r="Y38" s="55"/>
      <c r="Z38" s="55"/>
      <c r="AA38" s="52"/>
      <c r="AB38" s="52"/>
      <c r="AC38" s="52"/>
      <c r="AD38" s="52"/>
      <c r="AE38" s="52"/>
      <c r="AF38" s="74"/>
      <c r="AG38" s="22"/>
      <c r="AH38" s="23"/>
      <c r="AI38" s="17"/>
      <c r="AJ38" s="18"/>
    </row>
    <row r="39" spans="1:68" ht="13.5" customHeight="1" x14ac:dyDescent="0.2">
      <c r="A39" s="24"/>
      <c r="C39" s="26"/>
      <c r="D39" s="27"/>
      <c r="E39" s="28"/>
      <c r="F39" s="26"/>
      <c r="G39" s="29"/>
      <c r="H39" s="26"/>
      <c r="I39" s="26"/>
      <c r="J39" s="29"/>
      <c r="K39" s="26"/>
      <c r="L39" s="26"/>
      <c r="M39" s="29"/>
      <c r="N39" s="26"/>
      <c r="O39" s="26"/>
      <c r="P39" s="29"/>
      <c r="Q39" s="26"/>
      <c r="R39" s="26"/>
      <c r="S39" s="29"/>
      <c r="T39" s="26"/>
      <c r="U39" s="29"/>
      <c r="V39" s="26"/>
      <c r="W39" s="26"/>
      <c r="X39" s="29"/>
      <c r="Y39" s="26"/>
      <c r="Z39" s="33"/>
      <c r="AA39" s="26"/>
      <c r="AB39" s="29"/>
      <c r="AC39" s="29"/>
      <c r="AD39" s="26"/>
      <c r="AE39" s="29"/>
      <c r="AF39" s="13" t="s">
        <v>23</v>
      </c>
      <c r="AG39" s="8">
        <f>SUM(AG7:AG30)</f>
        <v>251</v>
      </c>
      <c r="AH39" s="30"/>
    </row>
    <row r="40" spans="1:68" ht="13.5" customHeight="1" x14ac:dyDescent="0.2">
      <c r="A40" s="24" t="s">
        <v>24</v>
      </c>
      <c r="B40" s="32" t="s">
        <v>22</v>
      </c>
      <c r="C40" s="7" t="s">
        <v>25</v>
      </c>
      <c r="F40" s="8"/>
      <c r="K40" s="8"/>
      <c r="L40" s="8"/>
      <c r="M40" s="7"/>
      <c r="N40" s="36"/>
      <c r="O40" s="37"/>
      <c r="P40" s="38"/>
      <c r="Q40" s="38" t="s">
        <v>26</v>
      </c>
      <c r="R40" s="37" t="s">
        <v>8</v>
      </c>
      <c r="S40" s="38">
        <v>7</v>
      </c>
      <c r="T40" s="8"/>
      <c r="U40" s="7"/>
      <c r="V40" s="8"/>
      <c r="W40" s="8"/>
      <c r="X40" s="7"/>
      <c r="Y40" s="8"/>
      <c r="Z40" s="7"/>
      <c r="AA40" s="8"/>
      <c r="AB40" s="7"/>
      <c r="AC40" s="7"/>
      <c r="AD40" s="8"/>
      <c r="AE40" s="7"/>
      <c r="AF40" s="33" t="s">
        <v>27</v>
      </c>
      <c r="AG40" s="8"/>
      <c r="AH40" s="30">
        <f>SUM(AH7:AH29)</f>
        <v>2112</v>
      </c>
    </row>
    <row r="41" spans="1:68" ht="13.5" customHeight="1" x14ac:dyDescent="0.2">
      <c r="A41" s="31"/>
      <c r="B41" s="32" t="s">
        <v>19</v>
      </c>
      <c r="C41" s="7" t="s">
        <v>28</v>
      </c>
      <c r="D41" s="8"/>
      <c r="E41" s="7"/>
      <c r="F41" s="8"/>
      <c r="G41" s="7"/>
      <c r="H41" s="8"/>
      <c r="I41" s="8"/>
      <c r="J41" s="7"/>
      <c r="K41" s="8"/>
      <c r="L41" s="8"/>
      <c r="M41" s="7"/>
      <c r="N41" s="39"/>
      <c r="O41" s="40"/>
      <c r="P41" s="41"/>
      <c r="Q41" s="41" t="s">
        <v>29</v>
      </c>
      <c r="R41" s="40" t="s">
        <v>9</v>
      </c>
      <c r="S41" s="41">
        <v>10</v>
      </c>
      <c r="T41" s="32"/>
      <c r="U41" s="7"/>
      <c r="V41" s="8"/>
      <c r="W41" s="8"/>
      <c r="X41" s="7"/>
      <c r="Y41" s="8"/>
      <c r="Z41" s="7"/>
      <c r="AA41" s="8"/>
      <c r="AB41" s="7"/>
      <c r="AC41" s="31"/>
      <c r="AD41" s="8"/>
      <c r="AE41" s="13"/>
      <c r="AF41" s="143" t="s">
        <v>30</v>
      </c>
      <c r="AG41" s="31"/>
      <c r="AH41" s="33">
        <v>2112</v>
      </c>
      <c r="BP41" s="142"/>
    </row>
    <row r="42" spans="1:68" ht="13.5" customHeight="1" x14ac:dyDescent="0.2">
      <c r="A42" s="31"/>
      <c r="C42" s="8"/>
      <c r="F42" s="8"/>
      <c r="G42" s="7"/>
      <c r="H42" s="8"/>
      <c r="I42" s="8"/>
      <c r="J42" s="7"/>
      <c r="K42" s="8"/>
      <c r="L42" s="8"/>
      <c r="M42" s="7"/>
      <c r="N42" s="44"/>
      <c r="O42" s="45"/>
      <c r="P42" s="46"/>
      <c r="Q42" s="46" t="s">
        <v>31</v>
      </c>
      <c r="R42" s="45" t="s">
        <v>32</v>
      </c>
      <c r="S42" s="46">
        <v>0</v>
      </c>
      <c r="T42" s="32"/>
      <c r="U42" s="7"/>
      <c r="V42" s="8"/>
      <c r="W42" s="8"/>
      <c r="X42" s="7"/>
      <c r="Y42" s="8"/>
      <c r="Z42" s="7"/>
      <c r="AA42" s="8"/>
      <c r="AB42" s="7"/>
      <c r="AC42" s="7"/>
      <c r="AD42" s="8"/>
      <c r="AE42" s="13"/>
      <c r="AF42" s="34" t="s">
        <v>33</v>
      </c>
      <c r="AG42" s="8"/>
      <c r="AH42" s="35">
        <f>AH41-AH40</f>
        <v>0</v>
      </c>
    </row>
    <row r="43" spans="1:68" ht="13.5" hidden="1" customHeight="1" x14ac:dyDescent="0.2">
      <c r="A43" s="59"/>
      <c r="B43" s="56"/>
      <c r="C43" s="57"/>
      <c r="D43" s="58"/>
      <c r="E43" s="56"/>
      <c r="F43" s="57"/>
      <c r="G43" s="58"/>
      <c r="H43" s="57"/>
      <c r="I43" s="8"/>
      <c r="J43" s="7"/>
      <c r="K43" s="8"/>
      <c r="L43" s="8"/>
      <c r="M43" s="7"/>
      <c r="N43" s="7"/>
      <c r="O43" s="8"/>
      <c r="P43" s="13"/>
      <c r="Q43" s="13"/>
      <c r="R43" s="8"/>
      <c r="S43" s="13"/>
      <c r="T43" s="32"/>
      <c r="U43" s="7"/>
      <c r="V43" s="8"/>
      <c r="W43" s="8"/>
      <c r="X43" s="7"/>
      <c r="Y43" s="8"/>
      <c r="Z43" s="7"/>
      <c r="AA43" s="8"/>
      <c r="AB43" s="7"/>
      <c r="AC43" s="7"/>
      <c r="AD43" s="8"/>
      <c r="AE43" s="13"/>
      <c r="AF43" s="34"/>
      <c r="AG43" s="8"/>
      <c r="AH43" s="35"/>
    </row>
    <row r="44" spans="1:68" ht="13.5" hidden="1" customHeight="1" x14ac:dyDescent="0.25">
      <c r="A44" s="161" t="s">
        <v>34</v>
      </c>
      <c r="B44" s="161"/>
      <c r="C44" s="161"/>
      <c r="D44" s="161"/>
      <c r="E44" s="60"/>
      <c r="F44" s="162" t="s">
        <v>35</v>
      </c>
      <c r="G44" s="162"/>
      <c r="H44" s="162"/>
      <c r="I44" s="61"/>
      <c r="J44" s="162" t="s">
        <v>36</v>
      </c>
      <c r="K44" s="162"/>
      <c r="L44" s="162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</row>
    <row r="45" spans="1:68" ht="13.5" hidden="1" customHeight="1" x14ac:dyDescent="0.2">
      <c r="A45" s="163" t="s">
        <v>37</v>
      </c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</row>
    <row r="46" spans="1:68" ht="6" customHeight="1" x14ac:dyDescent="0.2">
      <c r="A46" s="31"/>
      <c r="G46" s="7"/>
      <c r="H46" s="8"/>
      <c r="I46" s="8"/>
      <c r="J46" s="43"/>
      <c r="K46" s="8"/>
      <c r="L46" s="8"/>
      <c r="M46" s="7"/>
      <c r="N46" s="8"/>
      <c r="O46" s="8"/>
      <c r="P46" s="7"/>
      <c r="Q46" s="8"/>
      <c r="R46" s="8"/>
      <c r="S46" s="7"/>
      <c r="T46" s="8"/>
      <c r="U46" s="7"/>
      <c r="V46" s="8"/>
      <c r="W46" s="8"/>
      <c r="X46" s="7" t="s">
        <v>38</v>
      </c>
      <c r="Y46" s="8"/>
      <c r="Z46" s="7"/>
      <c r="AA46" s="8"/>
      <c r="AB46" s="7"/>
      <c r="AC46" s="7"/>
      <c r="AD46" s="8"/>
      <c r="AE46" s="13"/>
      <c r="AF46" s="13"/>
      <c r="AG46" s="8"/>
      <c r="AH46" s="13"/>
    </row>
    <row r="47" spans="1:68" ht="6" customHeight="1" x14ac:dyDescent="0.2">
      <c r="A47" s="31"/>
      <c r="G47" s="7"/>
      <c r="H47" s="8"/>
      <c r="I47" s="8"/>
      <c r="J47" s="43"/>
      <c r="K47" s="8"/>
      <c r="L47" s="8"/>
      <c r="M47" s="7"/>
      <c r="N47" s="8"/>
      <c r="O47" s="8"/>
      <c r="P47" s="7"/>
      <c r="Q47" s="8"/>
      <c r="R47" s="8"/>
      <c r="S47" s="7"/>
      <c r="T47" s="8"/>
      <c r="U47" s="7"/>
      <c r="V47" s="8"/>
      <c r="W47" s="8"/>
      <c r="X47" s="7"/>
      <c r="Y47" s="8"/>
      <c r="Z47" s="7"/>
      <c r="AA47" s="8"/>
      <c r="AB47" s="7"/>
      <c r="AC47" s="7"/>
      <c r="AD47" s="8"/>
      <c r="AE47" s="13"/>
      <c r="AF47" s="13"/>
      <c r="AG47" s="8"/>
      <c r="AH47" s="13"/>
    </row>
    <row r="48" spans="1:68" ht="6" customHeight="1" x14ac:dyDescent="0.2">
      <c r="A48" s="31"/>
      <c r="G48" s="7"/>
      <c r="H48" s="8"/>
      <c r="I48" s="8"/>
      <c r="J48" s="43"/>
      <c r="K48" s="8"/>
      <c r="L48" s="8"/>
      <c r="M48" s="7"/>
      <c r="N48" s="8"/>
      <c r="O48" s="8"/>
      <c r="P48" s="7"/>
      <c r="Q48" s="8"/>
      <c r="R48" s="8"/>
      <c r="S48" s="7"/>
      <c r="T48" s="8"/>
      <c r="U48" s="7"/>
      <c r="V48" s="8"/>
      <c r="W48" s="8"/>
      <c r="X48" s="7"/>
      <c r="Y48" s="8"/>
      <c r="Z48" s="7"/>
      <c r="AA48" s="8"/>
      <c r="AB48" s="7"/>
      <c r="AC48" s="7"/>
      <c r="AD48" s="8"/>
      <c r="AE48" s="13"/>
      <c r="AF48" s="13"/>
      <c r="AG48" s="8"/>
      <c r="AH48" s="13"/>
    </row>
    <row r="49" spans="1:67" s="47" customFormat="1" ht="14.25" customHeight="1" x14ac:dyDescent="0.2">
      <c r="A49" s="24" t="s">
        <v>39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</row>
    <row r="50" spans="1:67" s="47" customFormat="1" ht="14.1" customHeight="1" x14ac:dyDescent="0.2">
      <c r="A50" s="31" t="s">
        <v>40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</row>
    <row r="51" spans="1:67" s="47" customFormat="1" ht="14.1" customHeight="1" x14ac:dyDescent="0.2">
      <c r="A51" s="31" t="s">
        <v>45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</row>
    <row r="52" spans="1:67" s="47" customFormat="1" ht="6" customHeight="1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</row>
    <row r="53" spans="1:67" ht="5.0999999999999996" customHeight="1" x14ac:dyDescent="0.2">
      <c r="A53" s="7"/>
      <c r="B53" s="13"/>
      <c r="C53" s="8"/>
      <c r="D53" s="7"/>
      <c r="E53" s="13"/>
      <c r="F53" s="8"/>
      <c r="G53" s="7"/>
      <c r="H53" s="8"/>
      <c r="I53" s="8"/>
      <c r="J53" s="7"/>
      <c r="K53" s="8"/>
      <c r="L53" s="8"/>
      <c r="M53" s="7"/>
      <c r="N53" s="8"/>
      <c r="O53" s="8"/>
      <c r="P53" s="7"/>
      <c r="Q53" s="8"/>
      <c r="R53" s="8"/>
      <c r="S53" s="7"/>
      <c r="T53" s="8"/>
      <c r="U53" s="7"/>
      <c r="V53" s="8"/>
      <c r="W53" s="8"/>
      <c r="X53" s="7"/>
      <c r="Y53" s="8"/>
      <c r="Z53" s="7"/>
      <c r="AA53" s="8"/>
      <c r="AB53" s="7"/>
      <c r="AC53" s="7"/>
      <c r="AD53" s="31"/>
      <c r="AE53" s="31"/>
      <c r="AF53" s="31"/>
      <c r="AG53" s="31"/>
      <c r="AH53" s="31"/>
    </row>
    <row r="54" spans="1:67" ht="14.25" customHeight="1" x14ac:dyDescent="0.2">
      <c r="A54" s="146" t="s">
        <v>43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5"/>
      <c r="AJ54" s="145"/>
      <c r="AK54" s="145"/>
      <c r="AL54" s="145"/>
      <c r="AM54" s="145"/>
      <c r="AN54" s="145"/>
      <c r="AO54" s="145"/>
      <c r="AP54" s="145"/>
      <c r="AQ54" s="145"/>
      <c r="AR54" s="145"/>
      <c r="AS54" s="145"/>
      <c r="AT54" s="145"/>
      <c r="AU54" s="145"/>
      <c r="AV54" s="145"/>
      <c r="AW54" s="145"/>
      <c r="AX54" s="145"/>
      <c r="AY54" s="145"/>
      <c r="AZ54" s="145"/>
      <c r="BA54" s="145"/>
      <c r="BB54" s="145"/>
      <c r="BC54" s="145"/>
      <c r="BD54" s="145"/>
      <c r="BE54" s="145"/>
      <c r="BF54" s="145"/>
      <c r="BG54" s="145"/>
      <c r="BH54" s="145"/>
      <c r="BI54" s="145"/>
      <c r="BJ54" s="145"/>
      <c r="BK54" s="145"/>
      <c r="BL54" s="145"/>
      <c r="BM54" s="145"/>
      <c r="BN54" s="145"/>
      <c r="BO54" s="145"/>
    </row>
    <row r="55" spans="1:67" ht="5.45" customHeight="1" x14ac:dyDescent="0.2">
      <c r="A55" s="48"/>
      <c r="B55" s="48"/>
      <c r="C55" s="48"/>
      <c r="D55" s="48"/>
      <c r="E55" s="48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5"/>
      <c r="AJ55" s="145"/>
      <c r="AK55" s="145"/>
      <c r="AL55" s="145"/>
      <c r="AM55" s="145"/>
      <c r="AN55" s="145"/>
      <c r="AO55" s="145"/>
      <c r="AP55" s="145"/>
      <c r="AQ55" s="145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  <c r="BI55" s="145"/>
      <c r="BJ55" s="145"/>
      <c r="BK55" s="145"/>
      <c r="BL55" s="145"/>
      <c r="BM55" s="145"/>
      <c r="BN55" s="145"/>
      <c r="BO55" s="145"/>
    </row>
    <row r="56" spans="1:67" ht="9.9499999999999993" customHeight="1" x14ac:dyDescent="0.2">
      <c r="A56" s="83" t="s">
        <v>41</v>
      </c>
    </row>
    <row r="57" spans="1:67" ht="12.75" x14ac:dyDescent="0.2">
      <c r="A57" s="82" t="s">
        <v>42</v>
      </c>
      <c r="I57" s="49"/>
      <c r="J57" s="12"/>
      <c r="K57" s="49"/>
      <c r="L57" s="49"/>
      <c r="M57" s="12"/>
      <c r="N57" s="49"/>
      <c r="O57" s="49"/>
    </row>
    <row r="62" spans="1:67" ht="11.25" x14ac:dyDescent="0.2">
      <c r="AI62" s="159"/>
      <c r="AJ62" s="159"/>
      <c r="AK62" s="159"/>
      <c r="AL62" s="159"/>
      <c r="AM62" s="159"/>
      <c r="AN62" s="159"/>
      <c r="AO62" s="159"/>
      <c r="AP62" s="159"/>
      <c r="AQ62" s="159"/>
      <c r="AR62" s="159"/>
      <c r="AS62" s="159"/>
      <c r="AT62" s="159"/>
      <c r="AU62" s="159"/>
      <c r="AV62" s="159"/>
      <c r="AW62" s="159"/>
      <c r="AX62" s="159"/>
      <c r="AY62" s="159"/>
      <c r="AZ62" s="159"/>
      <c r="BA62" s="159"/>
      <c r="BB62" s="159"/>
      <c r="BC62" s="159"/>
      <c r="BD62" s="159"/>
      <c r="BE62" s="159"/>
      <c r="BF62" s="159"/>
      <c r="BG62" s="159"/>
      <c r="BH62" s="159"/>
      <c r="BI62" s="159"/>
      <c r="BJ62" s="159"/>
      <c r="BK62" s="159"/>
      <c r="BL62" s="159"/>
      <c r="BM62" s="159"/>
      <c r="BN62" s="159"/>
    </row>
  </sheetData>
  <mergeCells count="24">
    <mergeCell ref="AI62:BN62"/>
    <mergeCell ref="A27:A28"/>
    <mergeCell ref="A29:A30"/>
    <mergeCell ref="A31:A32"/>
    <mergeCell ref="A33:A34"/>
    <mergeCell ref="A35:A36"/>
    <mergeCell ref="A37:A38"/>
    <mergeCell ref="A44:D44"/>
    <mergeCell ref="F44:H44"/>
    <mergeCell ref="M44:AH44"/>
    <mergeCell ref="J44:L44"/>
    <mergeCell ref="A45:AH45"/>
    <mergeCell ref="BO7:BO14"/>
    <mergeCell ref="A19:A20"/>
    <mergeCell ref="A21:A22"/>
    <mergeCell ref="A23:A24"/>
    <mergeCell ref="A7:A8"/>
    <mergeCell ref="A9:A10"/>
    <mergeCell ref="A11:A12"/>
    <mergeCell ref="A13:A14"/>
    <mergeCell ref="BO15:BO30"/>
    <mergeCell ref="A25:A26"/>
    <mergeCell ref="A15:A16"/>
    <mergeCell ref="A17:A18"/>
  </mergeCells>
  <pageMargins left="0.43307086614173229" right="0.19685039370078741" top="0" bottom="0" header="0.31496062992125984" footer="0.31496062992125984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47625</xdr:colOff>
                    <xdr:row>42</xdr:row>
                    <xdr:rowOff>142875</xdr:rowOff>
                  </from>
                  <to>
                    <xdr:col>7</xdr:col>
                    <xdr:colOff>123825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8</xdr:col>
                    <xdr:colOff>47625</xdr:colOff>
                    <xdr:row>42</xdr:row>
                    <xdr:rowOff>142875</xdr:rowOff>
                  </from>
                  <to>
                    <xdr:col>11</xdr:col>
                    <xdr:colOff>123825</xdr:colOff>
                    <xdr:row>46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cafce3-eedd-4d9a-8d3a-e354dc4c36b0">
      <Terms xmlns="http://schemas.microsoft.com/office/infopath/2007/PartnerControls"/>
    </lcf76f155ced4ddcb4097134ff3c332f>
    <TaxCatchAll xmlns="674b7b35-e114-4c80-9af3-ee109e8831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031DDF4C13FC4AA30FDC792F0496B1" ma:contentTypeVersion="11" ma:contentTypeDescription="Ein neues Dokument erstellen." ma:contentTypeScope="" ma:versionID="d85a21eba0101831a0a1bab6e0932250">
  <xsd:schema xmlns:xsd="http://www.w3.org/2001/XMLSchema" xmlns:xs="http://www.w3.org/2001/XMLSchema" xmlns:p="http://schemas.microsoft.com/office/2006/metadata/properties" xmlns:ns2="b6cafce3-eedd-4d9a-8d3a-e354dc4c36b0" xmlns:ns3="674b7b35-e114-4c80-9af3-ee109e88319b" targetNamespace="http://schemas.microsoft.com/office/2006/metadata/properties" ma:root="true" ma:fieldsID="d3dfdf8ef550e7e52ab79532ea2d5f95" ns2:_="" ns3:_="">
    <xsd:import namespace="b6cafce3-eedd-4d9a-8d3a-e354dc4c36b0"/>
    <xsd:import namespace="674b7b35-e114-4c80-9af3-ee109e8831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cafce3-eedd-4d9a-8d3a-e354dc4c36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a88bb023-6268-414f-b597-f745d2475b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b7b35-e114-4c80-9af3-ee109e88319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cdf21d4-4456-4e86-9510-c449efaea5e6}" ma:internalName="TaxCatchAll" ma:showField="CatchAllData" ma:web="674b7b35-e114-4c80-9af3-ee109e8831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0E4758-3C37-4971-A0B4-A0409A41AA0E}">
  <ds:schemaRefs>
    <ds:schemaRef ds:uri="http://schemas.microsoft.com/office/2006/metadata/properties"/>
    <ds:schemaRef ds:uri="http://schemas.microsoft.com/office/infopath/2007/PartnerControls"/>
    <ds:schemaRef ds:uri="b6cafce3-eedd-4d9a-8d3a-e354dc4c36b0"/>
    <ds:schemaRef ds:uri="674b7b35-e114-4c80-9af3-ee109e88319b"/>
  </ds:schemaRefs>
</ds:datastoreItem>
</file>

<file path=customXml/itemProps2.xml><?xml version="1.0" encoding="utf-8"?>
<ds:datastoreItem xmlns:ds="http://schemas.openxmlformats.org/officeDocument/2006/customXml" ds:itemID="{8EEC97CA-A435-45E4-A705-C554AE22E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cafce3-eedd-4d9a-8d3a-e354dc4c36b0"/>
    <ds:schemaRef ds:uri="674b7b35-e114-4c80-9af3-ee109e8831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95D545-D467-455C-A007-7826CD0D6C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Pascal Johner</dc:creator>
  <cp:keywords/>
  <dc:description/>
  <cp:lastModifiedBy>Gregory Hengärtner</cp:lastModifiedBy>
  <cp:revision/>
  <dcterms:created xsi:type="dcterms:W3CDTF">2016-09-23T08:20:16Z</dcterms:created>
  <dcterms:modified xsi:type="dcterms:W3CDTF">2026-04-17T13:16:33Z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0x01010015031DDF4C13FC4AA30FDC792F0496B1</vt:lpwstr>
  </property>
  <property fmtid="{D5CDD505-2E9C-101B-9397-08002B2CF9AE}" pid="3" name="MediaServiceImageTags">
    <vt:lpwstr/>
  </property>
</Properties>
</file>